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9\011-012\"/>
    </mc:Choice>
  </mc:AlternateContent>
  <xr:revisionPtr revIDLastSave="0" documentId="8_{5F7ABF63-B936-4C02-ADBF-1E32F960EA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-o11" sheetId="8" r:id="rId1"/>
    <sheet name="ITA-o12" sheetId="6" r:id="rId2"/>
    <sheet name="ข้อมูลสรุปผล" sheetId="7" r:id="rId3"/>
    <sheet name="คำอธิบาย 69" sheetId="5" r:id="rId4"/>
    <sheet name="ITA-o11(เดิม)" sheetId="4" state="hidden" r:id="rId5"/>
    <sheet name="คำอธิบาย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7" l="1"/>
  <c r="O315" i="6"/>
  <c r="J315" i="6"/>
  <c r="I315" i="6"/>
  <c r="D10" i="7" s="1"/>
  <c r="D9" i="7" s="1"/>
  <c r="O158" i="8"/>
  <c r="M3" i="8"/>
  <c r="J3" i="8" s="1"/>
  <c r="I3" i="8" s="1"/>
  <c r="N3" i="8"/>
  <c r="J4" i="8"/>
  <c r="I4" i="8" s="1"/>
  <c r="M4" i="8"/>
  <c r="N4" i="8"/>
  <c r="M59" i="8"/>
  <c r="J59" i="8" s="1"/>
  <c r="I59" i="8" s="1"/>
  <c r="N59" i="8"/>
  <c r="M62" i="8"/>
  <c r="J62" i="8" s="1"/>
  <c r="I62" i="8" s="1"/>
  <c r="N62" i="8"/>
  <c r="M63" i="8"/>
  <c r="J63" i="8" s="1"/>
  <c r="I63" i="8" s="1"/>
  <c r="N63" i="8"/>
  <c r="M66" i="8"/>
  <c r="J66" i="8" s="1"/>
  <c r="I66" i="8" s="1"/>
  <c r="N66" i="8"/>
  <c r="M79" i="8"/>
  <c r="J79" i="8" s="1"/>
  <c r="I79" i="8" s="1"/>
  <c r="N79" i="8"/>
  <c r="M85" i="8"/>
  <c r="J85" i="8" s="1"/>
  <c r="I85" i="8" s="1"/>
  <c r="N85" i="8"/>
  <c r="M86" i="8"/>
  <c r="J86" i="8" s="1"/>
  <c r="I86" i="8" s="1"/>
  <c r="N86" i="8"/>
  <c r="M87" i="8"/>
  <c r="J87" i="8" s="1"/>
  <c r="I87" i="8" s="1"/>
  <c r="N87" i="8"/>
  <c r="M90" i="8"/>
  <c r="J90" i="8" s="1"/>
  <c r="I90" i="8" s="1"/>
  <c r="N90" i="8"/>
  <c r="M92" i="8"/>
  <c r="J92" i="8" s="1"/>
  <c r="I92" i="8" s="1"/>
  <c r="N92" i="8"/>
  <c r="M93" i="8"/>
  <c r="J93" i="8" s="1"/>
  <c r="I93" i="8" s="1"/>
  <c r="N93" i="8"/>
  <c r="M94" i="8"/>
  <c r="J94" i="8" s="1"/>
  <c r="I94" i="8" s="1"/>
  <c r="N94" i="8"/>
  <c r="M95" i="8"/>
  <c r="J95" i="8" s="1"/>
  <c r="I95" i="8" s="1"/>
  <c r="N95" i="8"/>
  <c r="M96" i="8"/>
  <c r="J96" i="8" s="1"/>
  <c r="I96" i="8" s="1"/>
  <c r="N96" i="8"/>
  <c r="M97" i="8"/>
  <c r="J97" i="8" s="1"/>
  <c r="I97" i="8" s="1"/>
  <c r="N97" i="8"/>
  <c r="M98" i="8"/>
  <c r="J98" i="8" s="1"/>
  <c r="I98" i="8" s="1"/>
  <c r="N98" i="8"/>
  <c r="M99" i="8"/>
  <c r="J99" i="8" s="1"/>
  <c r="I99" i="8" s="1"/>
  <c r="N99" i="8"/>
  <c r="M102" i="8"/>
  <c r="J102" i="8" s="1"/>
  <c r="I102" i="8" s="1"/>
  <c r="N102" i="8"/>
  <c r="M103" i="8"/>
  <c r="J103" i="8" s="1"/>
  <c r="I103" i="8" s="1"/>
  <c r="N103" i="8"/>
  <c r="M104" i="8"/>
  <c r="J104" i="8" s="1"/>
  <c r="I104" i="8" s="1"/>
  <c r="N104" i="8"/>
  <c r="M105" i="8"/>
  <c r="J105" i="8" s="1"/>
  <c r="I105" i="8" s="1"/>
  <c r="N105" i="8"/>
  <c r="M106" i="8"/>
  <c r="J106" i="8" s="1"/>
  <c r="I106" i="8" s="1"/>
  <c r="N106" i="8"/>
  <c r="M107" i="8"/>
  <c r="J107" i="8" s="1"/>
  <c r="I107" i="8" s="1"/>
  <c r="N107" i="8"/>
  <c r="M108" i="8"/>
  <c r="J108" i="8" s="1"/>
  <c r="I108" i="8" s="1"/>
  <c r="N108" i="8"/>
  <c r="M109" i="8"/>
  <c r="J109" i="8" s="1"/>
  <c r="I109" i="8" s="1"/>
  <c r="N109" i="8"/>
  <c r="M110" i="8"/>
  <c r="J110" i="8" s="1"/>
  <c r="I110" i="8" s="1"/>
  <c r="N110" i="8"/>
  <c r="M112" i="8"/>
  <c r="J112" i="8" s="1"/>
  <c r="I112" i="8" s="1"/>
  <c r="N112" i="8"/>
  <c r="M113" i="8"/>
  <c r="J113" i="8" s="1"/>
  <c r="I113" i="8" s="1"/>
  <c r="N113" i="8"/>
  <c r="M114" i="8"/>
  <c r="J114" i="8" s="1"/>
  <c r="I114" i="8" s="1"/>
  <c r="N114" i="8"/>
  <c r="M115" i="8"/>
  <c r="J115" i="8" s="1"/>
  <c r="I115" i="8" s="1"/>
  <c r="N115" i="8"/>
  <c r="M116" i="8"/>
  <c r="J116" i="8" s="1"/>
  <c r="I116" i="8" s="1"/>
  <c r="N116" i="8"/>
  <c r="M118" i="8"/>
  <c r="J118" i="8" s="1"/>
  <c r="I118" i="8" s="1"/>
  <c r="N118" i="8"/>
  <c r="M119" i="8"/>
  <c r="J119" i="8" s="1"/>
  <c r="I119" i="8" s="1"/>
  <c r="N119" i="8"/>
  <c r="M120" i="8"/>
  <c r="J120" i="8" s="1"/>
  <c r="I120" i="8" s="1"/>
  <c r="N120" i="8"/>
  <c r="M121" i="8"/>
  <c r="J121" i="8" s="1"/>
  <c r="I121" i="8" s="1"/>
  <c r="N121" i="8"/>
  <c r="M123" i="8"/>
  <c r="J123" i="8" s="1"/>
  <c r="I123" i="8" s="1"/>
  <c r="N123" i="8"/>
  <c r="M124" i="8"/>
  <c r="J124" i="8" s="1"/>
  <c r="I124" i="8" s="1"/>
  <c r="N124" i="8"/>
  <c r="M125" i="8"/>
  <c r="J125" i="8" s="1"/>
  <c r="I125" i="8" s="1"/>
  <c r="N125" i="8"/>
  <c r="M126" i="8"/>
  <c r="J126" i="8" s="1"/>
  <c r="I126" i="8" s="1"/>
  <c r="N126" i="8"/>
  <c r="M127" i="8"/>
  <c r="J127" i="8" s="1"/>
  <c r="I127" i="8" s="1"/>
  <c r="N127" i="8"/>
  <c r="M128" i="8"/>
  <c r="J128" i="8" s="1"/>
  <c r="I128" i="8" s="1"/>
  <c r="N128" i="8"/>
  <c r="M129" i="8"/>
  <c r="J129" i="8" s="1"/>
  <c r="I129" i="8" s="1"/>
  <c r="N129" i="8"/>
  <c r="M131" i="8"/>
  <c r="J131" i="8" s="1"/>
  <c r="I131" i="8" s="1"/>
  <c r="N131" i="8"/>
  <c r="M134" i="8"/>
  <c r="J134" i="8" s="1"/>
  <c r="I134" i="8" s="1"/>
  <c r="N13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60" i="8"/>
  <c r="N61" i="8"/>
  <c r="N64" i="8"/>
  <c r="N65" i="8"/>
  <c r="N67" i="8"/>
  <c r="N68" i="8"/>
  <c r="N69" i="8"/>
  <c r="N70" i="8"/>
  <c r="N71" i="8"/>
  <c r="N72" i="8"/>
  <c r="N73" i="8"/>
  <c r="N74" i="8"/>
  <c r="N75" i="8"/>
  <c r="N76" i="8"/>
  <c r="N77" i="8"/>
  <c r="N78" i="8"/>
  <c r="N80" i="8"/>
  <c r="N81" i="8"/>
  <c r="N82" i="8"/>
  <c r="N83" i="8"/>
  <c r="N84" i="8"/>
  <c r="N88" i="8"/>
  <c r="N89" i="8"/>
  <c r="N91" i="8"/>
  <c r="N100" i="8"/>
  <c r="N101" i="8"/>
  <c r="N111" i="8"/>
  <c r="N117" i="8"/>
  <c r="N122" i="8"/>
  <c r="N130" i="8"/>
  <c r="N132" i="8"/>
  <c r="N133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2" i="8"/>
  <c r="M5" i="8"/>
  <c r="J5" i="8" s="1"/>
  <c r="I5" i="8" s="1"/>
  <c r="M6" i="8"/>
  <c r="J6" i="8" s="1"/>
  <c r="I6" i="8" s="1"/>
  <c r="M7" i="8"/>
  <c r="J7" i="8" s="1"/>
  <c r="I7" i="8" s="1"/>
  <c r="M8" i="8"/>
  <c r="J8" i="8" s="1"/>
  <c r="I8" i="8" s="1"/>
  <c r="M9" i="8"/>
  <c r="J9" i="8" s="1"/>
  <c r="I9" i="8" s="1"/>
  <c r="M10" i="8"/>
  <c r="J10" i="8" s="1"/>
  <c r="I10" i="8" s="1"/>
  <c r="M11" i="8"/>
  <c r="J11" i="8" s="1"/>
  <c r="I11" i="8" s="1"/>
  <c r="M12" i="8"/>
  <c r="J12" i="8" s="1"/>
  <c r="I12" i="8" s="1"/>
  <c r="M13" i="8"/>
  <c r="J13" i="8" s="1"/>
  <c r="I13" i="8" s="1"/>
  <c r="M14" i="8"/>
  <c r="J14" i="8" s="1"/>
  <c r="I14" i="8" s="1"/>
  <c r="M15" i="8"/>
  <c r="J15" i="8" s="1"/>
  <c r="I15" i="8" s="1"/>
  <c r="M16" i="8"/>
  <c r="J16" i="8" s="1"/>
  <c r="I16" i="8" s="1"/>
  <c r="M17" i="8"/>
  <c r="J17" i="8" s="1"/>
  <c r="I17" i="8" s="1"/>
  <c r="M18" i="8"/>
  <c r="J18" i="8" s="1"/>
  <c r="I18" i="8" s="1"/>
  <c r="M19" i="8"/>
  <c r="J19" i="8" s="1"/>
  <c r="I19" i="8" s="1"/>
  <c r="M20" i="8"/>
  <c r="J20" i="8" s="1"/>
  <c r="I20" i="8" s="1"/>
  <c r="M21" i="8"/>
  <c r="J21" i="8" s="1"/>
  <c r="I21" i="8" s="1"/>
  <c r="M22" i="8"/>
  <c r="J22" i="8" s="1"/>
  <c r="I22" i="8" s="1"/>
  <c r="M23" i="8"/>
  <c r="J23" i="8" s="1"/>
  <c r="I23" i="8" s="1"/>
  <c r="M24" i="8"/>
  <c r="J24" i="8" s="1"/>
  <c r="I24" i="8" s="1"/>
  <c r="M25" i="8"/>
  <c r="J25" i="8" s="1"/>
  <c r="I25" i="8" s="1"/>
  <c r="M26" i="8"/>
  <c r="J26" i="8" s="1"/>
  <c r="I26" i="8" s="1"/>
  <c r="M27" i="8"/>
  <c r="J27" i="8" s="1"/>
  <c r="I27" i="8" s="1"/>
  <c r="M28" i="8"/>
  <c r="J28" i="8" s="1"/>
  <c r="I28" i="8" s="1"/>
  <c r="M29" i="8"/>
  <c r="J29" i="8" s="1"/>
  <c r="I29" i="8" s="1"/>
  <c r="M30" i="8"/>
  <c r="J30" i="8" s="1"/>
  <c r="I30" i="8" s="1"/>
  <c r="M31" i="8"/>
  <c r="J31" i="8" s="1"/>
  <c r="I31" i="8" s="1"/>
  <c r="M32" i="8"/>
  <c r="J32" i="8" s="1"/>
  <c r="I32" i="8" s="1"/>
  <c r="M33" i="8"/>
  <c r="J33" i="8" s="1"/>
  <c r="I33" i="8" s="1"/>
  <c r="M34" i="8"/>
  <c r="J34" i="8" s="1"/>
  <c r="I34" i="8" s="1"/>
  <c r="M35" i="8"/>
  <c r="J35" i="8" s="1"/>
  <c r="I35" i="8" s="1"/>
  <c r="M36" i="8"/>
  <c r="J36" i="8" s="1"/>
  <c r="I36" i="8" s="1"/>
  <c r="M37" i="8"/>
  <c r="J37" i="8" s="1"/>
  <c r="I37" i="8" s="1"/>
  <c r="M38" i="8"/>
  <c r="J38" i="8" s="1"/>
  <c r="I38" i="8" s="1"/>
  <c r="M39" i="8"/>
  <c r="J39" i="8" s="1"/>
  <c r="I39" i="8" s="1"/>
  <c r="M40" i="8"/>
  <c r="J40" i="8" s="1"/>
  <c r="I40" i="8" s="1"/>
  <c r="M41" i="8"/>
  <c r="J41" i="8" s="1"/>
  <c r="I41" i="8" s="1"/>
  <c r="M42" i="8"/>
  <c r="J42" i="8" s="1"/>
  <c r="I42" i="8" s="1"/>
  <c r="M43" i="8"/>
  <c r="J43" i="8" s="1"/>
  <c r="I43" i="8" s="1"/>
  <c r="M44" i="8"/>
  <c r="J44" i="8" s="1"/>
  <c r="I44" i="8" s="1"/>
  <c r="M45" i="8"/>
  <c r="J45" i="8" s="1"/>
  <c r="I45" i="8" s="1"/>
  <c r="M46" i="8"/>
  <c r="J46" i="8" s="1"/>
  <c r="I46" i="8" s="1"/>
  <c r="M47" i="8"/>
  <c r="J47" i="8" s="1"/>
  <c r="I47" i="8" s="1"/>
  <c r="M48" i="8"/>
  <c r="J48" i="8" s="1"/>
  <c r="I48" i="8" s="1"/>
  <c r="M49" i="8"/>
  <c r="J49" i="8" s="1"/>
  <c r="I49" i="8" s="1"/>
  <c r="M50" i="8"/>
  <c r="J50" i="8" s="1"/>
  <c r="I50" i="8" s="1"/>
  <c r="M51" i="8"/>
  <c r="J51" i="8" s="1"/>
  <c r="I51" i="8" s="1"/>
  <c r="M52" i="8"/>
  <c r="J52" i="8" s="1"/>
  <c r="I52" i="8" s="1"/>
  <c r="M53" i="8"/>
  <c r="J53" i="8" s="1"/>
  <c r="I53" i="8" s="1"/>
  <c r="M54" i="8"/>
  <c r="J54" i="8" s="1"/>
  <c r="I54" i="8" s="1"/>
  <c r="M55" i="8"/>
  <c r="J55" i="8" s="1"/>
  <c r="I55" i="8" s="1"/>
  <c r="M56" i="8"/>
  <c r="J56" i="8" s="1"/>
  <c r="I56" i="8" s="1"/>
  <c r="M57" i="8"/>
  <c r="J57" i="8" s="1"/>
  <c r="I57" i="8" s="1"/>
  <c r="M58" i="8"/>
  <c r="J58" i="8" s="1"/>
  <c r="I58" i="8" s="1"/>
  <c r="M60" i="8"/>
  <c r="J60" i="8" s="1"/>
  <c r="I60" i="8" s="1"/>
  <c r="M61" i="8"/>
  <c r="J61" i="8" s="1"/>
  <c r="I61" i="8" s="1"/>
  <c r="M64" i="8"/>
  <c r="J64" i="8" s="1"/>
  <c r="I64" i="8" s="1"/>
  <c r="M65" i="8"/>
  <c r="J65" i="8" s="1"/>
  <c r="I65" i="8" s="1"/>
  <c r="M67" i="8"/>
  <c r="J67" i="8" s="1"/>
  <c r="I67" i="8" s="1"/>
  <c r="M68" i="8"/>
  <c r="J68" i="8" s="1"/>
  <c r="I68" i="8" s="1"/>
  <c r="M69" i="8"/>
  <c r="J69" i="8" s="1"/>
  <c r="I69" i="8" s="1"/>
  <c r="M70" i="8"/>
  <c r="J70" i="8" s="1"/>
  <c r="I70" i="8" s="1"/>
  <c r="M71" i="8"/>
  <c r="J71" i="8" s="1"/>
  <c r="I71" i="8" s="1"/>
  <c r="M72" i="8"/>
  <c r="J72" i="8" s="1"/>
  <c r="I72" i="8" s="1"/>
  <c r="M73" i="8"/>
  <c r="J73" i="8" s="1"/>
  <c r="I73" i="8" s="1"/>
  <c r="M74" i="8"/>
  <c r="J74" i="8" s="1"/>
  <c r="I74" i="8" s="1"/>
  <c r="M75" i="8"/>
  <c r="J75" i="8" s="1"/>
  <c r="I75" i="8" s="1"/>
  <c r="M76" i="8"/>
  <c r="J76" i="8" s="1"/>
  <c r="I76" i="8" s="1"/>
  <c r="M77" i="8"/>
  <c r="J77" i="8" s="1"/>
  <c r="I77" i="8" s="1"/>
  <c r="M78" i="8"/>
  <c r="J78" i="8" s="1"/>
  <c r="I78" i="8" s="1"/>
  <c r="M80" i="8"/>
  <c r="J80" i="8" s="1"/>
  <c r="I80" i="8" s="1"/>
  <c r="M81" i="8"/>
  <c r="J81" i="8" s="1"/>
  <c r="I81" i="8" s="1"/>
  <c r="M82" i="8"/>
  <c r="J82" i="8" s="1"/>
  <c r="I82" i="8" s="1"/>
  <c r="M83" i="8"/>
  <c r="J83" i="8" s="1"/>
  <c r="I83" i="8" s="1"/>
  <c r="M84" i="8"/>
  <c r="J84" i="8" s="1"/>
  <c r="I84" i="8" s="1"/>
  <c r="M88" i="8"/>
  <c r="J88" i="8" s="1"/>
  <c r="I88" i="8" s="1"/>
  <c r="M89" i="8"/>
  <c r="J89" i="8" s="1"/>
  <c r="I89" i="8" s="1"/>
  <c r="M91" i="8"/>
  <c r="J91" i="8" s="1"/>
  <c r="I91" i="8" s="1"/>
  <c r="M100" i="8"/>
  <c r="J100" i="8" s="1"/>
  <c r="I100" i="8" s="1"/>
  <c r="M101" i="8"/>
  <c r="J101" i="8" s="1"/>
  <c r="I101" i="8" s="1"/>
  <c r="M111" i="8"/>
  <c r="J111" i="8" s="1"/>
  <c r="I111" i="8" s="1"/>
  <c r="M117" i="8"/>
  <c r="J117" i="8" s="1"/>
  <c r="I117" i="8" s="1"/>
  <c r="M122" i="8"/>
  <c r="J122" i="8" s="1"/>
  <c r="I122" i="8" s="1"/>
  <c r="M130" i="8"/>
  <c r="J130" i="8" s="1"/>
  <c r="I130" i="8" s="1"/>
  <c r="M132" i="8"/>
  <c r="J132" i="8" s="1"/>
  <c r="I132" i="8" s="1"/>
  <c r="M133" i="8"/>
  <c r="J133" i="8" s="1"/>
  <c r="I133" i="8" s="1"/>
  <c r="M135" i="8"/>
  <c r="J135" i="8" s="1"/>
  <c r="I135" i="8" s="1"/>
  <c r="M136" i="8"/>
  <c r="J136" i="8" s="1"/>
  <c r="I136" i="8" s="1"/>
  <c r="M137" i="8"/>
  <c r="J137" i="8" s="1"/>
  <c r="I137" i="8" s="1"/>
  <c r="M138" i="8"/>
  <c r="J138" i="8" s="1"/>
  <c r="I138" i="8" s="1"/>
  <c r="M139" i="8"/>
  <c r="J139" i="8" s="1"/>
  <c r="I139" i="8" s="1"/>
  <c r="M140" i="8"/>
  <c r="J140" i="8" s="1"/>
  <c r="I140" i="8" s="1"/>
  <c r="M141" i="8"/>
  <c r="J141" i="8" s="1"/>
  <c r="I141" i="8" s="1"/>
  <c r="M142" i="8"/>
  <c r="J142" i="8" s="1"/>
  <c r="I142" i="8" s="1"/>
  <c r="M143" i="8"/>
  <c r="J143" i="8" s="1"/>
  <c r="I143" i="8" s="1"/>
  <c r="M144" i="8"/>
  <c r="J144" i="8" s="1"/>
  <c r="I144" i="8" s="1"/>
  <c r="M145" i="8"/>
  <c r="J145" i="8" s="1"/>
  <c r="I145" i="8" s="1"/>
  <c r="M146" i="8"/>
  <c r="J146" i="8" s="1"/>
  <c r="I146" i="8" s="1"/>
  <c r="M147" i="8"/>
  <c r="J147" i="8" s="1"/>
  <c r="I147" i="8" s="1"/>
  <c r="M148" i="8"/>
  <c r="J148" i="8" s="1"/>
  <c r="I148" i="8" s="1"/>
  <c r="M149" i="8"/>
  <c r="J149" i="8" s="1"/>
  <c r="I149" i="8" s="1"/>
  <c r="M150" i="8"/>
  <c r="J150" i="8" s="1"/>
  <c r="I150" i="8" s="1"/>
  <c r="M151" i="8"/>
  <c r="J151" i="8" s="1"/>
  <c r="I151" i="8" s="1"/>
  <c r="M152" i="8"/>
  <c r="J152" i="8" s="1"/>
  <c r="I152" i="8" s="1"/>
  <c r="M153" i="8"/>
  <c r="J153" i="8" s="1"/>
  <c r="I153" i="8" s="1"/>
  <c r="M154" i="8"/>
  <c r="J154" i="8" s="1"/>
  <c r="I154" i="8" s="1"/>
  <c r="M155" i="8"/>
  <c r="J155" i="8" s="1"/>
  <c r="I155" i="8" s="1"/>
  <c r="M156" i="8"/>
  <c r="J156" i="8" s="1"/>
  <c r="I156" i="8" s="1"/>
  <c r="M157" i="8"/>
  <c r="J157" i="8" s="1"/>
  <c r="I157" i="8" s="1"/>
  <c r="M2" i="8"/>
  <c r="J2" i="8" s="1"/>
  <c r="I2" i="8" s="1"/>
  <c r="I158" i="8" s="1"/>
  <c r="O102" i="4"/>
  <c r="M102" i="4"/>
  <c r="J102" i="4"/>
  <c r="I102" i="4"/>
  <c r="J158" i="8" l="1"/>
  <c r="M158" i="8"/>
  <c r="E10" i="7"/>
</calcChain>
</file>

<file path=xl/sharedStrings.xml><?xml version="1.0" encoding="utf-8"?>
<sst xmlns="http://schemas.openxmlformats.org/spreadsheetml/2006/main" count="6760" uniqueCount="1173">
  <si>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</si>
  <si>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</si>
  <si>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</si>
  <si>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</si>
  <si>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</si>
  <si>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</si>
  <si>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</si>
  <si>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</si>
  <si>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</si>
  <si>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</si>
  <si>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</si>
  <si>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</si>
  <si>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</si>
  <si>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</si>
  <si>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</si>
  <si>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</si>
  <si>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</si>
  <si>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</si>
  <si>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</si>
  <si>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</si>
  <si>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</si>
  <si>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</si>
  <si>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</si>
  <si>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</si>
  <si>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</si>
  <si>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</si>
  <si>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</si>
  <si>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</si>
  <si>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</si>
  <si>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</si>
  <si>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</si>
  <si>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</si>
  <si>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</si>
  <si>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</si>
  <si>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</si>
  <si>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</si>
  <si>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</si>
  <si>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</si>
  <si>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</si>
  <si>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</si>
  <si>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</si>
  <si>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</si>
  <si>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</si>
  <si>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</si>
  <si>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</si>
  <si>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</si>
  <si>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</si>
  <si>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</si>
  <si>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</si>
  <si>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</si>
  <si>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</si>
  <si>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</si>
  <si>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</si>
  <si>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</si>
  <si>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</si>
  <si>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มหาดไทย</t>
  </si>
  <si>
    <t>องค์กรปกครองส่วนท้องถิ่น</t>
  </si>
  <si>
    <t>วิธีเฉพาะเจาะจง</t>
  </si>
  <si>
    <t>องค์การบริหารส่วนตำบลสบป่อง</t>
  </si>
  <si>
    <t>ปางมะผ้า</t>
  </si>
  <si>
    <t>แม่ฮ่องสอน</t>
  </si>
  <si>
    <t>ห้างหุ้นส่วนจำกัด กิ่วลมการก่อสร้าง</t>
  </si>
  <si>
    <t>นายกำพล เลาหมี่</t>
  </si>
  <si>
    <t>นายสุดเขต เค็ตโลก</t>
  </si>
  <si>
    <t>นายนิรันด์ ป่าบือ</t>
  </si>
  <si>
    <t>จ้างเหมาซ่อมแซมและบำรุงรักษารถยนต์ราชการ หมายเลขทะเบียน กข 614 แม่ฮ่องสอน</t>
  </si>
  <si>
    <t>อู่เฉลียวการช่าง</t>
  </si>
  <si>
    <t>จ้างเหมาซ่อมแซมและบำรุงรักษารถยนต์ราชการ หมายเลขทะเบียน 80-2287 แม่ฮ่องสอน</t>
  </si>
  <si>
    <t>ห้างหุ้นส่วนจำกัด โค้ชยานยนต์เซอร์วิส</t>
  </si>
  <si>
    <t>ปางมะผ้าคอมพิวเตอร์</t>
  </si>
  <si>
    <t>จ้างเหมาซ่อมแซมและบำรุงรักษารถยนต์ราชการ หมายเลขทะเบียน กข 4699 แม่ฮ่องสอน</t>
  </si>
  <si>
    <t>รายชื่อผู้เสนอราคา</t>
  </si>
  <si>
    <t>ราคาที่เสนอ</t>
  </si>
  <si>
    <t>เหตุผลที่คัดเลือก (โดยสรุป)</t>
  </si>
  <si>
    <t>เป็นผู้มีคุณสมบัติครบถ้วนและเสนอราคาต่ำสุด</t>
  </si>
  <si>
    <t>เลขที่/วันที่เอกสารการจัดซื้อจัดจ้าง</t>
  </si>
  <si>
    <t>จ้างปรับปรุงผิวจราจรคอนกรีตเสริมเหล็ก (เป็นช่วงๆ) สายทางบ้านหนองผาจ้ำ หมู่ 4 - บ้านกึ๊ดสามสิบ หมู่ 6</t>
  </si>
  <si>
    <t>จ้างก่อสร้างป้ายสำนักงานองค์การบริหารส่วนตำบลสบป่อง</t>
  </si>
  <si>
    <t>บริษัท หลานสล่า สตูดิโอ จำกัด</t>
  </si>
  <si>
    <t>ห้างหุ้นส่วนจำกัด ดอยเขียวการโยธา</t>
  </si>
  <si>
    <t>จ้างก่อสร้างถังเก็บน้ำคอนกรีตเสริมเหล็ก บ้านหนองผาจ้ำ (บ้านบน) หมู่ 4</t>
  </si>
  <si>
    <t>จ้างปรับปรุงไหล่ทางถนนคอนกรีตเสริมเหล็ก สายทางหลักบ้านแม่หมูลีซอ หมู่ 8</t>
  </si>
  <si>
    <t>จ้างก่อสร้างถนนคอนกรีตเสริมเหล็ก บ้านสบป่อง หมู่ 1</t>
  </si>
  <si>
    <t>จ้างซ่อมสร้างผิวทางคอนกรีตเสริมเหล็ก สายทางบ้านหนองตอง หมู่ 7</t>
  </si>
  <si>
    <t xml:space="preserve">จ้างซ่อมแซมไหล่ทางกล่องลวดตาข่ายบรรจุหิน บ้านหนองตอง หมู่ 7 </t>
  </si>
  <si>
    <t xml:space="preserve">จ้างโครงการต่อเติมอาคารศูนย์ป้องกันและบรรเทาสารธารณภัยตำบลสบป่อง </t>
  </si>
  <si>
    <t xml:space="preserve">จ้างก่อสร้างถนนคอนกรีตเสริมเหล็ก บ้านหนองตอง หมู่ 7 </t>
  </si>
  <si>
    <t>จ้างก่อสร้างถนนคอนกรีตเสริมเหล็ก บ้านหนองผาจ้ำ (บ้านล่าง) หมู่ 4</t>
  </si>
  <si>
    <t>จ้างก่อสร้างถนนคอนกรีตเสิรมเหล็ก บ้านแม่หมูลีซอ (หย่อมบ้านแม่กลาง) หมู่ 8</t>
  </si>
  <si>
    <t>บริษัท จีโอ อินโนเวชั่น แมพ จำกัด</t>
  </si>
  <si>
    <t>จ้างเหมาบริการรถโดยสารปรับอากาศไม่ประจำทาง จำนวน 3 คัน พร้อมพนักงานขับรถโครงการอบรมและศึกษาดูงานเพื่อประสิทธิภาพและพัฒนาองค์ความรู้ให้แกคณะผู้บริหาร สมาชิกสภา ผู้นำชุมชน กลุ่มองค์กร ประชาชน ข้าราชการครู พนักงานส่วนตำบล ลูกจ้างและพนักงานจ้าง องค์การบริหารส่วนตำบลสบป่อง</t>
  </si>
  <si>
    <t>จ้างเหมาจัดทำและปรับปรุงฐานข้อมูลแผนที่ภาษีและทะเบียนทรัพย์สินและฐานข้อมูลในการจัดเก็บรายได้ขององค์การบริหารส่วนตำบลสบป่อง</t>
  </si>
  <si>
    <t>บริษัท อรทัยทรานส์เซอร์วิส จำกัด</t>
  </si>
  <si>
    <t>นายสัจจธรฌ์ แถวเพีย</t>
  </si>
  <si>
    <t>จ้างเหมารถตู้โดยสารปรับอากาศ ขนาด 10 ที่นั่ง โครงการอบรมและศึกษาดูงานเพื่อประสิทธิภาพและพัฒนาองค์ความรู้ให้แกคณะผู้บริหาร สมาชิกสภา ผู้นำชุมชน กลุ่มองค์กร ประชาชน ข้าราชการครู พนักงานส่วนตำบล ลูกจ้างและพนักงานจ้าง องค์การบริหารส่วนตำบลสบป่อง</t>
  </si>
  <si>
    <t>จ้างขุดลอกลำน้ำลาง บ้านไร่ (บริเวณสะพานวัดถ้ำบ้านไร่) หมู่ที่ 3</t>
  </si>
  <si>
    <t>จ้างขุดลอกลำน้ำลาง บ้านไร่ (พื้นที่การเกษตรโรงวัว) หมู่ที่ 3</t>
  </si>
  <si>
    <t>จ้างขุดลอกลำน้ำลาง บ้านไร่ (บริเวณสะพานศูนย์วิจัยข้าว) หมู่ 3</t>
  </si>
  <si>
    <t>จ้างเหมาเครื่องจักรปรับเกลี่ยถนนดินเข้าพื้นที่การเกษตร สายทางบ้านหนองตอง หมู่ 7</t>
  </si>
  <si>
    <t>จ้างเหมาเครื่องจักรปรับเกลี่ยถนนพื้นที่การเกษตร สายทางบ้านแม่หมูลีซอ หมู่ที่ 8 ตำบลสบป่อง</t>
  </si>
  <si>
    <t>นายวิชัย หลักแต่ง</t>
  </si>
  <si>
    <t>จ้างเหมาเครื่องจักรปรับเกลี่ยถนนพื้นที่การเกษตร สายทางบ้านกึ๊ดสามสิบ หมู่ที่ 6</t>
  </si>
  <si>
    <t>จ้างเหมาเครื่องจักรปรับเกลี่ยถนนดินเข้าพื้นที่การเกษตร สายทางบ้านไร่-หย่อมบ้านน้ำบ่อสะเป่ หมู่ที่ 3 ตำบลสบป่อง</t>
  </si>
  <si>
    <t>นายภาคิน โลวะ</t>
  </si>
  <si>
    <t>จ้างเหมาเครื่องจักรปรับเกลี่ยถนนดินเข้าพื้นที่การเกษตร สายทางบ้านแม่อูมอง-หย่อมบ้านลุกป่าก๊อ-หย่อมบ้านหนองขาว หมู่ที่ 4ตำบลสบป่อง</t>
  </si>
  <si>
    <t>นายกล้าตะวัน ธรรมชาติรัมรื่น</t>
  </si>
  <si>
    <t>จ้างเหมาเครื่องจักรปรับเกลี่ยถนนดินเข้าพื้นที่การเกษตร สายทางบ้าน้ำริน หมู่ที่ 2 ตำบลสบป่อง</t>
  </si>
  <si>
    <t>สัญญาที่ 08/2569/17 พ.ย.2568</t>
  </si>
  <si>
    <t>สัญญาที่ 29/2569/27 พ.ย.2568</t>
  </si>
  <si>
    <t>สัญญาที่ 05/2569/04 พ.ย.2568</t>
  </si>
  <si>
    <t>สัญญาที่ 02/2569/04 พ.ย.2568</t>
  </si>
  <si>
    <t>สัญญาที่ 09/2569/17 พ.ย.2568</t>
  </si>
  <si>
    <t>สัญญาที่ 04/2569 /04 พ.ย.2568</t>
  </si>
  <si>
    <t>สัญญาที่ 10/2569 /17 พ.ย.2568</t>
  </si>
  <si>
    <t>สัญญาที่ 07/2569 /14 พ.ย.2568</t>
  </si>
  <si>
    <t>สัญญาที่ 03/2569 /04 พ.ย.2568</t>
  </si>
  <si>
    <t>สัญญาที่ 06/2569 /04 พ.ย.2568</t>
  </si>
  <si>
    <t>สัญญาที่ 01/2569 /04 พ.ย.2568</t>
  </si>
  <si>
    <t>สัญญาที่ 11/2569 /24 พ.ย.2568</t>
  </si>
  <si>
    <t>สั่งจ้างที่ 60/2569 /29 ธ.ค.2568</t>
  </si>
  <si>
    <t>สั่งจ้างที่ 59/2569 /29 ธ.ค.2568</t>
  </si>
  <si>
    <t>สั่งจ้างที่ 46/2569 /24 พ.ย.2568</t>
  </si>
  <si>
    <t>สั่งจ้างที่ 47/2569 /24 พ.ย.2568</t>
  </si>
  <si>
    <t>สั่งจ้างที่ 44/2569 /24 พ.ย.2568</t>
  </si>
  <si>
    <t>สั่งจ้างที่ 45/2569 /24 พ.ย.2568</t>
  </si>
  <si>
    <t>สั่งจ้างที่ 39/2569 /24 พ.ย.2568</t>
  </si>
  <si>
    <t>สั่งจ้างที่ 38/2569 /24 พ.ย.2568</t>
  </si>
  <si>
    <t>สั่งจ้างที่ 41/2569 /24 พ.ย.2568</t>
  </si>
  <si>
    <t>สั่งจ้างที่ 42/2569 /24 พ.ย.2568</t>
  </si>
  <si>
    <t>สั่งจ้างที่ 43/2569 /24 พ.ย.2568</t>
  </si>
  <si>
    <t>จ้างเหมาเครื่องจักรปรับเกลี่ยถนนดินเข้าพื้นที่การเกษตร สายทางบ้านหนองผาจ้ำ หมู่ที่ 4 ตำบลสบป่อง</t>
  </si>
  <si>
    <t>สั่งจ้างที่ 40/2569 /24 พ.ย.2568</t>
  </si>
  <si>
    <t>จ้างปรับปรุงบ่อขยะตำบลสบป่อง 1 แห่ง</t>
  </si>
  <si>
    <t>สั่งจ้างที่ 35/2569 /19 พ.ย.2568</t>
  </si>
  <si>
    <t>จ้างเหมาเครื่องจักรขุดปรับเกลี่ยถนนเป็นหลุมบ่อ สายทางบ้านน้ำริน หมู่ที่ 2-บ้านแม่อูมอง หมู่ที่ 5 ตำบลสบป่อง อำเภอปางมะผ้า จังหวัดแม่ฮ่องสอน</t>
  </si>
  <si>
    <t>สั่งจ้างที่ 34/2569 /19 พ.ย.2568</t>
  </si>
  <si>
    <t>จ้างเหมาซ่อมแซมและบำรุงรักษารถยนต์ราชการ หมายเลขทะเบียน กข 2329 แม่ฮ่องสอน</t>
  </si>
  <si>
    <t>นายพิชิต ทำกิน</t>
  </si>
  <si>
    <t>สั่งจ้างที่ 104/2569 /22 เม.ย.2569</t>
  </si>
  <si>
    <t>สั่งจ้างที่ 100/2569 /02 เม.ย.2569</t>
  </si>
  <si>
    <t>สั่งจ้างที่ 92/2569 /27 ก.พ.2569</t>
  </si>
  <si>
    <t>สั่งจ้างที่ 91/2569 /05 ก.พ.2569</t>
  </si>
  <si>
    <t>จ้างเหมาติดตั้งพาร์ทิชั่นอาคารที่ทำการองค์การบริหารส่วนตำบลสบป่อง</t>
  </si>
  <si>
    <t>ร้านธันชนกการโยธา</t>
  </si>
  <si>
    <t>สั่งจ้างที่ 89/2569 /28 ม.ค.2569</t>
  </si>
  <si>
    <t>จ้างเหมาทำฝารางระบายน้ำ (เพื่อทดแทนฝาเดิมที่ชำรุด) บริเวณหน้าโรงเรียนอนุบาลปางมะผ้า - สามแยกล่างวัดสบป่อง ตำบลสบป่อง</t>
  </si>
  <si>
    <t>สั่งจ้างที่ 88/2569 /26 ม.ค.2569</t>
  </si>
  <si>
    <t>จ้างเหมาเครื่องจักรปรับเกลี่ยถนนดินเข้าพื้นที่การเกษตร สายทางบ้านสบป่อง หมู่ 1</t>
  </si>
  <si>
    <t>สั่งจ้างที่ 49/2569 /24 พ.ย.2568</t>
  </si>
  <si>
    <t>จ้างซ่อมบำรุงรถยนต์บรรทุกดีเซลส่วนกลาง จำนวน 1 คัน หมายเลขทะเบียน กข-1130 มส.</t>
  </si>
  <si>
    <t>สั่งจ้างที่ 53/2569 /11 ธ.ค.2568</t>
  </si>
  <si>
    <t xml:space="preserve">จ้างเหมาจัดทำบอร์ดสำหรับโครงการจัดการเลือกตั้งผู้บริหารและสมาชิกสภาองค์การบริหารส่วนตำบลสบป่อง </t>
  </si>
  <si>
    <t>บริษัท เอบล๊อค กลาสโค้ตติ้ง (ไทยแลนด์) จำกัด</t>
  </si>
  <si>
    <t>สั่งจ้างที่ 52/2569 /08 ธ.ค.2568</t>
  </si>
  <si>
    <t>จ้างเหมาจัดทำบอร์ดสำหรับติดป้ายประกาศโครงการจัดการเลือกตั้งผู้บริหารและสมาชิกสภาองค์การบริหารส่วรตำบลสบป่อง</t>
  </si>
  <si>
    <t>สั่งจ้างที่ 33/2569 /19 พ.ย.2568</t>
  </si>
  <si>
    <t xml:space="preserve">จ้างเหมาจัดทำป้ายโครงการจัดการเลือกตั้งผู้บริหารและสมาชิกสภาองค์การบริหารส่วนตำบลสบป่อง </t>
  </si>
  <si>
    <t>CC Design Printing</t>
  </si>
  <si>
    <t>สั่งจ้างที่ 37/2569 /24 พ.ย.2568</t>
  </si>
  <si>
    <t>จ้างเหมาจัดทำป้ายโครงการจัดการเลือกตั้งผู้บริหารและสมาชิกสภาองค์การบริหารส่วนตำบลสบป่อง</t>
  </si>
  <si>
    <t>สั่งจ้างที่ 32/2569 /19 พ.ย.2568</t>
  </si>
  <si>
    <t xml:space="preserve">จ้างเหมาซ่อมแซมและบำรุงรักษาเครื่องพ่นสารเคมีชนิดละอองฝอย ULV </t>
  </si>
  <si>
    <t>สั่งจ้างที่ 30/2569 /05 พ.ย.2568</t>
  </si>
  <si>
    <t>สั่งจ้างที่ 31/2569 /05 พ.ย.2569</t>
  </si>
  <si>
    <t>จ้างเหมาทำสถานที่สำหรับลอยกระทงพร้อมไฟส่องสว่าง (สะพานบ้านแก้วโมรา) โครงการจัดงานประเพณีลอยกระทง ปีงบประมาณ 2569</t>
  </si>
  <si>
    <t>สั่งจ้างที่ 29/2569 /25 ต.ค.2568</t>
  </si>
  <si>
    <t>จัดซื้ออาหารเสริมนมของโรงเรียน (สพฐ.) ภาคเรียนที่ 2 ปีการศึกษา 2568</t>
  </si>
  <si>
    <t>บริษัท เชียงใหม่เฟรชมิลค์ จำกัด</t>
  </si>
  <si>
    <t>สั่งซื้อที่ 04/2569 /13 ม.ค.2569</t>
  </si>
  <si>
    <t>สั่งซื้อที่ 02/2569 /12 พ.ย.2568</t>
  </si>
  <si>
    <t xml:space="preserve">จัดซื้อระบบผลิตไฟฟ้าจากพลังงานแสงอาทิตย์บนหลักคา (Solar Rooftop) ขนาด 3 เฟส 15 กิโลวัตต์ </t>
  </si>
  <si>
    <t>ร้าน ดี.ดี. โซล่าเซลล์</t>
  </si>
  <si>
    <t>สั่งซื้อที่ 10/2569 /05 พ.ย.2568</t>
  </si>
  <si>
    <t>จัดซื้อวัสดุก่อสร้าง (ยางมะตอยสำเร็จรูปและน้ำยางมะตอย)</t>
  </si>
  <si>
    <t>ร้านพัชรา</t>
  </si>
  <si>
    <t>สั่งซื้อที่ 05/2569 /05 พ.ย.2568</t>
  </si>
  <si>
    <t>จัดซื้อชุดกีฬาสำหรับนักกีฬาที่เข้าแข่งขันโครงการการแข่งขันกีฬาประชาชนตำบลสบป่อง</t>
  </si>
  <si>
    <t>ร้าน บอล บอล ช็อป</t>
  </si>
  <si>
    <t>สั่งซื้อที่ 57/2569 /13 มี.ค.2569</t>
  </si>
  <si>
    <t>จัดซื้อครุภัณฑ์คอมพิวเตอร์หรืออิเล็กทรอนิกส์</t>
  </si>
  <si>
    <t>ร้านเพลงพิง</t>
  </si>
  <si>
    <t>สั่งซื้อที่ 59/2569 /16 มี.ค.2569</t>
  </si>
  <si>
    <t>จัดซื้ออาหารเสริมนมของศูนย์พัฒนาเด็กเล็ก ภาคเรียนที่ 2 ปีการศึกษา 2568</t>
  </si>
  <si>
    <t>สั่งซื้อที่ 03/2569 /09 ม.ค.2569</t>
  </si>
  <si>
    <t xml:space="preserve">จัดซื้อวัสดุอุปกรณ์ประจำหน่วยเลือกตั้งโครงการจัดการเลือกตั้งผู้บริหารและสมาชิกสภาองค์การบริหารส่วนตำบลสบป่อง </t>
  </si>
  <si>
    <t>สั่งซื้อที่ 41/2569 /23 ธ.ค.2568</t>
  </si>
  <si>
    <t>สั่งซื้อที่ 01/2569 /04 พ.ย.2568</t>
  </si>
  <si>
    <t>จัดซื้อวัสดุก่อสร้าง</t>
  </si>
  <si>
    <t>สั่งซื้อที่ 08/2569 /05 พ.ย.2568</t>
  </si>
  <si>
    <t>จัดซื้อครุภัณฑ์คอมพิวเตอร์หรืออิเล็กทรอนิกส์ จำนวน 2 รายการ</t>
  </si>
  <si>
    <t>สั่งซื้อที่ 53/2569 /12 มี.ค.2569</t>
  </si>
  <si>
    <t>จัดซื้อ วัสดุวิทยาศาสตร์หรือการแพทย์ จำนวน 7 รายการ</t>
  </si>
  <si>
    <t>สั่งซื้อที่ 51/2569 /04 ก.พ.2569</t>
  </si>
  <si>
    <t xml:space="preserve">จัดซื้อครุภัณฑ์คอมพิวเตอร์ </t>
  </si>
  <si>
    <t>สั่งซื้อที่ 09/2569 /05 พ.ย.2568</t>
  </si>
  <si>
    <t>ครุภัณฑ์คอมพิวเตอร์หรืออิเล็คทรอนิกส์</t>
  </si>
  <si>
    <t>ร้านปางมะผ้าฮับ</t>
  </si>
  <si>
    <t>สั่งซื้อที่ 60/2569 /08 เม.ย.2569</t>
  </si>
  <si>
    <t xml:space="preserve">จัดซื้อวัสดุงานบ้านงานครัว </t>
  </si>
  <si>
    <t>สั่งซื้อที่ 52/2569 /11 มี.ค.2569</t>
  </si>
  <si>
    <t>จัดซื้อวัสดุงานบ้านงานครัวศูนย์พัฒนาเด็กเล็กองค์การบริหารส่วนตำบลสบป่อง</t>
  </si>
  <si>
    <t>สั่งซื้อที่ 48/2569 /04 ก.พ.2569</t>
  </si>
  <si>
    <t>จัดซื้อวัสดุงานบ้านงานครัว จำนวน 11 รายการ</t>
  </si>
  <si>
    <t>สั่งซื้อที่ 15/2569 /06 ม.ค.2569</t>
  </si>
  <si>
    <t>จัดซื้อวัสดุไฟฟ้าและวิทยุ</t>
  </si>
  <si>
    <t>ห้างหุ้นส่วนจำกัด ปายนานาภัณฑ์</t>
  </si>
  <si>
    <t>สั่งซื้อที่ 38/2569 /18 ธ.ค.2568</t>
  </si>
  <si>
    <t>ซื้อวัสดุสำนักงาน</t>
  </si>
  <si>
    <t>ห้างหุ้นส่วนจำกัด เอ แอนด์ บี ก๊อปปี้ เซ็นเตอร์</t>
  </si>
  <si>
    <t>สั่งซื้อที่ 34/2569 /12 ธ.ค.2568</t>
  </si>
  <si>
    <t>จัดซื้อวัสดุก่อสร้าง (กองช่าง)</t>
  </si>
  <si>
    <t>ห้างหุ้นส่วนจำกัด ปางมะผ้า โฮมโซลูชั่น</t>
  </si>
  <si>
    <t>สั่งซื้อที่ 29/2569 /01 ธ.ค.2568</t>
  </si>
  <si>
    <t>จัดซื้อวัสดุสำนักงานกองคลัง</t>
  </si>
  <si>
    <t>สั่งซื้อที่ 25/2569 /21 พ.ย.2568</t>
  </si>
  <si>
    <t>สั่งซื้อที่ 12/2569 /18 พ.ย.2568</t>
  </si>
  <si>
    <t>จัดซื้อวัสดุวิทยาศาสตร์หรือและการแพทย์</t>
  </si>
  <si>
    <t>จัดซื้อเสื้อกีฬาสำหรับผู้บริการท้องถิ่น ผู้ช่วยผู้บริหารท้องถิ่นและเจ้าหน้าที่องค์การบริหารส่วนตำบลสบป่องโครงการการแข่งขันกีฬาประชาชนตำบลสบป่อง</t>
  </si>
  <si>
    <t>สั่งซื้อที่ 56/2569 /13 มี.ค.2569</t>
  </si>
  <si>
    <t>จัดซื้อถ้วยรางวัลโครงการการแข่งขันกีฬาประชาชนตำบลสบป่อง</t>
  </si>
  <si>
    <t>สั่งซื้อที่ 55/2569 /13 มี.ค.2569</t>
  </si>
  <si>
    <t>จัดซื้อวัสดุอุปกรณ์กีฬาโครงการการแข่งขันกีฬาประชาชนตำบลสบป่อง</t>
  </si>
  <si>
    <t>นางสาว ศุภัสสรา กมลนิมิต</t>
  </si>
  <si>
    <t>สั่งซื้อที่ 58/2569 /13 มี.ค.2569</t>
  </si>
  <si>
    <t>จัดซื้อวัสดุการแพทย์  จำนวน 3 รายการ</t>
  </si>
  <si>
    <t>สั่งซื้อที่ 50/2569 /05 ก.พ.2569</t>
  </si>
  <si>
    <t>จัดซื้อวัสดุสำนักงาน จำนวน 4 รายการ</t>
  </si>
  <si>
    <t>ปางมะผ้าฮับ</t>
  </si>
  <si>
    <t>สั่งซื้อที่ 52/2569 /05 ก.พ.2569</t>
  </si>
  <si>
    <t xml:space="preserve">จัดซื้อวัสดุก่อสร้าง </t>
  </si>
  <si>
    <t>สั่งซื้อที่ 44/2569 /07 ม.ค.2569</t>
  </si>
  <si>
    <t>สั่งซื้อที่ 43/2569 /26 ธ.ค.2568</t>
  </si>
  <si>
    <t>จัดซื้อบัตรเลือกตั้งสภาท้องถิ่นและผู้บริหารท้องถิ่น</t>
  </si>
  <si>
    <t>จุฬาลงกรณ์มหาวิทยาลัย</t>
  </si>
  <si>
    <t>สั่งซื้อที่ 43/2569 /22 ธ.ค.2568</t>
  </si>
  <si>
    <t>จัดซื้อวัสดุโครงการกีฬาสัมพันธ์ศูนย์พัฒนาเด็กเล็กองค์การบริหารส่วนตำบลสบป่อง ประจำปีงบประมาณ 2569</t>
  </si>
  <si>
    <t>สั่งซื้อที่ 41/2569 /22 ธ.ค.2568</t>
  </si>
  <si>
    <t>จัดซื้อวัสดุสำนักงาน จำนวน 3 รายการ</t>
  </si>
  <si>
    <t>สั่งซื้อที่ 40/2569 /23 ธ.ค.2568</t>
  </si>
  <si>
    <t>สั่งซื้อที่ 30/2569 /01 ธ.ค.2568</t>
  </si>
  <si>
    <t>สั่งซื้อที่ 28/2569 /01 ธ.ค.2568</t>
  </si>
  <si>
    <t>จัดซื้อวัสดุเครื่องอุปโภค บริโภคสำหรับช่วยเหลือประชาชน ประจำปีงบประมาณ 2569</t>
  </si>
  <si>
    <t>ร้านภัทรพรรวยทรัพย์</t>
  </si>
  <si>
    <t>สั่งซื้อที่ 24/2569 /21 พ.ย.2568</t>
  </si>
  <si>
    <t>จัดซื้อวัสดุก่อสร้าง  (ท่อวางถนน 1.00 ซม.)</t>
  </si>
  <si>
    <t>สั่งซื้อที่ 16/2569 /18 พ.ย.2568</t>
  </si>
  <si>
    <t>จัดซื้อวัสดุสำนักงานศูนย์พัฒนาเด็กเล็กองค์การบริหารส่วนตำบลสบป่อง</t>
  </si>
  <si>
    <t>สั่งซื้อที่ 17/2569 /18 พ.ย.2568</t>
  </si>
  <si>
    <t>จัดซื้อวัสดุคอมพิวเตอร์ ( หมึก CANON)</t>
  </si>
  <si>
    <t>สั่งซื้อที่ 18/2569 /18 พ.ย.2568</t>
  </si>
  <si>
    <t>จัดซื้อวัสดุสำนักงาน จำนวน 10 รายการ</t>
  </si>
  <si>
    <t>สั่งซื้อที่ 20/2569 /10 พ.ย.2568</t>
  </si>
  <si>
    <t>สั่งซื้อที่ 19/2569 /17 พ.ย.2568</t>
  </si>
  <si>
    <t>จัดซื้อครุภัณฑ์คอมพิวเตอร์หรืออิเล็กทรอนิกส์ เครื่องพิมพ์ Multifunchtion จำนวน 2 เครื่อง</t>
  </si>
  <si>
    <t>จัดซื้อวัสดุโครงการจัดงานประเพณีลอยกระทง ประจำปีงบประมาณ 2569</t>
  </si>
  <si>
    <t>สั่งซื้อที่ 02/2569 /25 ต.ค.2568</t>
  </si>
  <si>
    <t>จ้างเหมาป้ายไวนิลโครงการให้บริการแก่ประชาชนและนักท่องเที่ยวในช่วงเทศกาลปีใหม่</t>
  </si>
  <si>
    <t>สั่งจ้างที่ 64/2569 /24 ธ.ค.2568</t>
  </si>
  <si>
    <t>จัดซื้อวัสดุสำนักงานสำนักปลัด (ตรายาง)</t>
  </si>
  <si>
    <t>สั่งซื้อที่ 54/2569 /13 มี.ค.2569</t>
  </si>
  <si>
    <t>จัดซื้อวัสดุคอมพิวเตอร์ (หมึก)</t>
  </si>
  <si>
    <t>สั่งซื้อที่ 49/2569 /04 ก.พ.2569</t>
  </si>
  <si>
    <t>จัดซื้อวัสดุคอมพิวเตอร์ (หมึก) กองช่าง</t>
  </si>
  <si>
    <t>สั่งซื้อที่ 39/2569 /24 ธ.ค.2568</t>
  </si>
  <si>
    <t>จัดซื้อถังน้ำแบบพลาสติกพร้อมโครงเหล็ก ขนาดความจุ 1,000 ลิตร</t>
  </si>
  <si>
    <t>สั่งซื้อที่ 32/2569 /11 ธ.ค.2568</t>
  </si>
  <si>
    <t>จัดซื้อวัสดุคาราบีนเนอร์</t>
  </si>
  <si>
    <t>ภูมิพัฒน์</t>
  </si>
  <si>
    <t>สั่งซื้อที่ 33/2569 /11 ธ.ค.2568</t>
  </si>
  <si>
    <t>จัดซื้ออาหารทางการแพทย์สำหรับผู้ป่วยติดเตียง ครั้งที่ 1 ประจำปีงบประมาณ 2569</t>
  </si>
  <si>
    <t>สั่งซื้อที่ 22/2569 /21 พ.ย.2568</t>
  </si>
  <si>
    <t>สั่งซื้อที่ 19/2569 /18 พ.ย.2568</t>
  </si>
  <si>
    <t>จัดซื้อวัสดุก่อสร้าง  (ท่อวางถนน 40 ซม.)</t>
  </si>
  <si>
    <t>สั่งซื้อที่ 15/2569 /18 พ.ย.2568</t>
  </si>
  <si>
    <t>จัดซื้อวัสดุก่อสร้าง (หินกรวดแม่น้ำ)</t>
  </si>
  <si>
    <t>สั่งซื้อที่ 07/2569 /05 พ.ย.2568</t>
  </si>
  <si>
    <t>จ้างเหมาบริการทำป้ายไวนิลโครงการใหับริการแก่ประชาชนและนักท่องเที่ยวในช่วงเทศการสงกรานต์ ปีงบประมาณ 2569</t>
  </si>
  <si>
    <t>สั่งจ้างที่ 102/2569 /07 เม.ย.2569</t>
  </si>
  <si>
    <t>จ้างเหมาติดสติกเกอร์ฝ้า ป้องกันแสง และติดตัวอักษรอะคิลิกสีดำ ตัด cnc อาคารศูนย์เศรษฐกิจชุมชนบ้านสบป่อง</t>
  </si>
  <si>
    <t>สั่งจ้างที่ 53/2569 /17 ธ.ค.2568</t>
  </si>
  <si>
    <t>จ้างซ่อมเครื่องเสียงบ้านสบป่อง หมู่ 1 และบ้านน้ำริน หมู่ 2</t>
  </si>
  <si>
    <t>กิตติกรพาณิชย์</t>
  </si>
  <si>
    <t>สั่งจ้างที่ 54/2569 /12 ธ.ค.2568</t>
  </si>
  <si>
    <t>สั่งจ้างที่ 51/2569 /26 พ.ย.2568</t>
  </si>
  <si>
    <t>จ้างซ่อมแซมบำรุงกล้องวงจรปิด (CCTV) ศูนย์ป้องกันและบรรเทาสาธารณภัย</t>
  </si>
  <si>
    <t>ไอเดียเทรดดิ้ง</t>
  </si>
  <si>
    <t>สั่งจ้างที่ 28/2569 /15 ต.ค.2568</t>
  </si>
  <si>
    <t> นายภาคิน โลวะ</t>
  </si>
  <si>
    <t> อู่เฉลียวการช่าง</t>
  </si>
  <si>
    <t> ห้างหุ้นส่วนจำกัด ปางมะผ้า โฮมโซลูชั่น</t>
  </si>
  <si>
    <t> ร้านพัชรา</t>
  </si>
  <si>
    <t> ร้านเพลงพิง</t>
  </si>
  <si>
    <t> ร้านปางมะผ้าฮับ</t>
  </si>
  <si>
    <t> ปาย การดับเพลิงและกู้ภัย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</si>
  <si>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</si>
  <si>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</si>
  <si>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</si>
  <si>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</si>
  <si>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</si>
  <si>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</si>
  <si>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รายชื่อผู้ที่เสนอราคา</t>
  </si>
  <si>
    <t>ราคาที่เสนอ (บาท)</t>
  </si>
  <si>
    <t>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</si>
  <si>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เหตุผลที่คัดเลือกโดยสรุป</t>
  </si>
  <si>
    <t>รอบปีงบประมาณที่หน่วยงานใช้ในการบริหารราชการในการประเมินรอบนั้น ๆ คือ 2569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</si>
  <si>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2569 โดยไม่กระทบต่อการพิจารณาให้คะแนนในข้อ o-13</t>
  </si>
  <si>
    <t>เหตุผลประกอบที่ผู้ยื่นข้อเสนอได้รับการพิจารณา</t>
  </si>
  <si>
    <t>คำอธิบายการกรอกข้อมูล ในแบบวัดการเปิดเผยข้อมูลสารธารณะ (Open Data Integrity and Transparency Assessment) ข้อ O12 (แบบฟอร์ม ITA - O12)</t>
  </si>
  <si>
    <t>วิธีการกรอกข้อมูลลงในแบบฟอร์ม</t>
  </si>
  <si>
    <t>1.การกรอกรายการจัดซื้อจัดจ้างให้กรอก 1 รายการต่อ 1 แถว ไม่ว่าข้อมูลในช่องใดมีตัวอักษรจำนวนมาก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รายการเกิน 1 แถว</t>
  </si>
  <si>
    <t>2.หน่วยงานต้องระบุข้อมูลให้ถูกต้องครบถ้วนทุกช่องตามองค์ประกอบด้านข้อมูลที่กำหนด</t>
  </si>
  <si>
    <t>3.หน่วยงานต้องไม่มีการแก้ไข เปลี่ยนแปลงแบบฟอร์ม เช่น แทรกคอลั่มอื่นเพิ่มเติม นอกจากที่แบบฟอร์มกำหนด</t>
  </si>
  <si>
    <t xml:space="preserve">การกรอกแบบฟอร์ม ITA-O12 ในแบบวัตการเบิดเผยข้อมูลสาธารณะ (Open Data Integrity and Transparency Assessment : OIT) ข้อ O12 (แบบฟอร์ม ITA - O12) </t>
  </si>
  <si>
    <t>รายการการจัดซื้อจัดจ้างหรือการจัดหาพัสดุ หน่วยงานต้องระบุข้อมูลให้ครบถ้วนทุกช่องตามองค์ประกอบด้สนข้อมูลที่กำหนดในคู่มือการประเมินคุณธรรมและความโปร่งใสในการดำเนินงาน</t>
  </si>
  <si>
    <t>ของหน่วยงานภาครัฐ ประจำปีงบประมาณ พ.ศ.2569 เว้นแต่กรณีรายการของที่ซื้อหรือจ้างที่ยังไม่มีการลงนามในสัญญา ณ 31 มีนาคม 2569 หรือรายการที่มีการยกเลิกการดำเนินการ</t>
  </si>
  <si>
    <t>ไม่จำเป็นต้องกรอกข้อมูลความก้าวหน้าการจัดซื้อจัดจ้าง ใน (1) วิธีการจัดซื้อจัดจ้าง (2) ราคากลาง (บาท)(3) ราคาที่ตกลงซื้อหรือจ้าง (4) รายชื่อ</t>
  </si>
  <si>
    <t>เลขที่และวันที่เอกสารการจัดซื้อจัดจ้าง</t>
  </si>
  <si>
    <t>เลขที่และวันที่ของสัญญาหรือข้อตกลงในการซื้อหรือจ้าง
หมายเหตุ: 
1. กรณีสถานะของการจัดซื้อจัดจ้าง ยังไม่ลงนามในสัญญาหรือยกเลิกการดำเนินการ สามารถเว้นว่างไว้ได้</t>
  </si>
  <si>
    <t>แบบแสดงข้อมูลสรุปผลการจัดซื้อจัดจ้างของหน่วยงาน ประจำปีงบประมาณ พ.ศ.2568 (ตามแบบ สขร.1)</t>
  </si>
  <si>
    <t xml:space="preserve">องค์การบริหารส่วนตำบลสบป่อง อำเภอปางมะผ้า จังหวัดแม่ฮ่องสอน </t>
  </si>
  <si>
    <t>จำนวนโครงการ</t>
  </si>
  <si>
    <t>วงเงินงบประมาณ</t>
  </si>
  <si>
    <t>ปัญหา/อุปสรรค</t>
  </si>
  <si>
    <t>ข้อเสนอแนะ</t>
  </si>
  <si>
    <t>วิธีประกาศเชิญชวนทั่วไป (Open Tender)</t>
  </si>
  <si>
    <t xml:space="preserve">     - ตลาดอิเล็กทรอนิกส์ (e-market)</t>
  </si>
  <si>
    <t xml:space="preserve">     - ประกวดราคาอิเล็กทรอนิกส์ (e-bidding)</t>
  </si>
  <si>
    <t xml:space="preserve">     - วิธีสอบราคา</t>
  </si>
  <si>
    <t>วิธีคัดเลือก (Selective)</t>
  </si>
  <si>
    <t>วิธีเฉพาะเจาะจง (Direct Negotiation)</t>
  </si>
  <si>
    <t>มูลค่าการจัดซื้อจัดจ้างรวมเป็นเงินทั้งสิ้น</t>
  </si>
  <si>
    <t>(ตัวอักษร)</t>
  </si>
  <si>
    <t>ร้านซีซี ดีไซด์ ปริ้นติ้ง</t>
  </si>
  <si>
    <t>ร้านซักรีด</t>
  </si>
  <si>
    <t>เฟิร์น ไอเดีย ก๊อปปี้ แอนด์ ปริ้น</t>
  </si>
  <si>
    <t>นางสาวสุพัตรา เลายี่ปา</t>
  </si>
  <si>
    <t>ร้าน ปางมะผ้าคอมพิวเตอร์</t>
  </si>
  <si>
    <t>อู่ไกรวิชญ์การช่าง</t>
  </si>
  <si>
    <t>ร้านสิทธิแอร์เซอร์วิส</t>
  </si>
  <si>
    <t>ห้างหุ้นส่วนจำกัด นิยมบริการ ปางมะผ้า</t>
  </si>
  <si>
    <t>ร้านซักอบรีบ</t>
  </si>
  <si>
    <t>ห้างหุ้นส่วนจำกัด โค้ชยานยนต์ เซอร์วิส</t>
  </si>
  <si>
    <t>ร้านอู่เฉลียวการช่าง</t>
  </si>
  <si>
    <t>อู่พิชิตช่างยนต์</t>
  </si>
  <si>
    <t>นางสาวปาริชาติ  แก้วฟู</t>
  </si>
  <si>
    <t>เอบล๊อคกลาสโค้ตติ้ง(ไทยแลนด์)จำกัด</t>
  </si>
  <si>
    <t>นายสุดเขต  เค็ตโลก</t>
  </si>
  <si>
    <t>นายวิชัย  หลักแต่ง</t>
  </si>
  <si>
    <t>นาย ภาคิน  โลวะ</t>
  </si>
  <si>
    <t>นายกล้าตะวัน ธรรมชาติร่มรื่น</t>
  </si>
  <si>
    <t>นายสัจจธรณ์  แถวเพีย</t>
  </si>
  <si>
    <t>ร้านธัญชนกการโยธา</t>
  </si>
  <si>
    <t>ร้านกิตติกร พาณิชย์ โดยนายกิตติชัย  อัครมณีกาญจน์</t>
  </si>
  <si>
    <t>องค์การส่งเสริมกิจการโคนมแห่งประเทศไทย  โดย บริษัทเชียงใหม่เฟรชมิลค์ จำกัด ผู้รับมอบอำนาจ</t>
  </si>
  <si>
    <t>ร้านเอ แอนด์ บี ก๊อปปี้ เซ็นเตอร์  โดยนายพินิจ  ตฤษณาวงค์</t>
  </si>
  <si>
    <t>ร้านปายการดับเพลิงและกู้ภัย</t>
  </si>
  <si>
    <t>ปางมะผ้า SPORTS โดยนางสาวศุภัสสรา  กมลนิมิต</t>
  </si>
  <si>
    <t>ห้างหุ้นส่วนจำกัด กัญชพร โอเอ</t>
  </si>
  <si>
    <t>โครงการกีฬาสัมพันธ์ศูนย์พัฒนาเด็กเล็กองค์การบริหารส่วนตำบลสบป่อง</t>
  </si>
  <si>
    <t>ค่าจ้างเหมาบริการ</t>
  </si>
  <si>
    <t>เครื่องคอมพิวเตอร์  All In One   สำหรับงานประมวลผล, เครื่องสำรองไฟฟ้า ขนาด 800 VA</t>
  </si>
  <si>
    <t>ค่าใช้จ่ายในการเลือกตั้ง</t>
  </si>
  <si>
    <t>ค่าบำรุงรักษาและซ่อมแซม</t>
  </si>
  <si>
    <t>วัสดุสำนักงาน</t>
  </si>
  <si>
    <t>วัสดุงานบ้านงานครัว</t>
  </si>
  <si>
    <t>วัสดุเชื้อเพลิงและหล่อลื่น</t>
  </si>
  <si>
    <t>วัสดุคอมพิวเตอร์</t>
  </si>
  <si>
    <t>วัสดุก่อสร้าง</t>
  </si>
  <si>
    <t>โครงการศูนย์ปฏิบัติการร่วมในการช่วยเหลือประชาชนขององค์กรปกครองส่วนท้องถิ่นอำเภอปางมะผ้า ประจำปีงบประมาณ พ.ศ. 2569</t>
  </si>
  <si>
    <t>โครงการศูนย์ช่วยเหลือประชาชนขององค์การบริหารส่วนตำบลสบป่อง</t>
  </si>
  <si>
    <t>โครงการศูนย์ปฏิบัติการร่วมในการช่วยเหลือประชาชนขององค์กรปกครองส่วนท้องถิ่น อ.ปางมะผ้า จ.แม่ฮ่องสอน</t>
  </si>
  <si>
    <t>วัสดุการเกษตร</t>
  </si>
  <si>
    <t>โครงการขุดลอกลำน้ำลาง บ้านไร่ (บริเวณสะพานศูนย์วิจัยข้าว) หมู่ที่ 3</t>
  </si>
  <si>
    <t>โครงการให้บริการแก่ประชาชนและนักท่องเที่ยวในช่วงเทศกาลปีใหม่</t>
  </si>
  <si>
    <t>โครงการให้บริการแก่ประชาชนและนักท่องเที่ยวในช่วงเทศกาลสงกรานต์</t>
  </si>
  <si>
    <t>โครงการจัดงานประเพณีลอยกระทง</t>
  </si>
  <si>
    <t>โครงการปรับปรุงบ่อขยะตำบลสบป่อง</t>
  </si>
  <si>
    <t xml:space="preserve">โครงการจ้างเหมาเครื่องจักรไถปรับเกลี่ยถนนดินเข้าพื้นที่การเกษตรบ้านกึ๊ดสามสิบ หมู่ 6  </t>
  </si>
  <si>
    <t>โครงการจ้างเหมาเครื่องจักรไถปรับเกลี่ยถนนดินเข้าพื้นที่การเกษตรบ้านแม่หมูลีซอ หมู่ 8</t>
  </si>
  <si>
    <t>โครงการไ จ้างเหมาเครื่องจักรปรับเกลี่ยถนนดินเข้าพื้นที่การเกษตรบ้านหนองผาจ้ำ หมู่ 4</t>
  </si>
  <si>
    <t xml:space="preserve">โครงการจ้างเหมาเครื่องจักรไถปรับเกลี่ยถนนดินเข้าพื้นที่การเกษตรบ้านไร่ - หย่อมบ้านน้ำบ่อสะเป่ หมู่ที่ 3 </t>
  </si>
  <si>
    <t>โครงการจ้างเหมาเครื่องจักรไถปรับเกลี่ยถนนดินเข้าพื้นที่การเกษตรสายทางบ้านแม่อูมอง - หย่อมลุ๊กป่าก๊อ - หย่อมบ้านหนองขาว หมู่ 5</t>
  </si>
  <si>
    <t>โครงการจ้างเหมาเครื่องจักรไถปรับเกลี่ยถนนดินเข้าพื้นที่การเกษตรบ้านน้ำริน หมู่ 2</t>
  </si>
  <si>
    <t>โครงการจ้างเหมาเครื่องจักรไถปรับเกลี่ยถนนดินเข้าพื้นที่การเกษตรบ้านหนองตอง หมู่ 7</t>
  </si>
  <si>
    <t>โครงการขุดลอกลำน้ำลาง บ้านไร่ (บริเวณสะพานวัดถ้ำบ้านไร่) หมู่ที่ 3</t>
  </si>
  <si>
    <t>โครงการขุดลอกลำน้ำลาง บ้านไร่ (พื้นที่การเกษตรโรงวัว) หมู่ที่ 3</t>
  </si>
  <si>
    <t xml:space="preserve">โครงการจ้างเหมาเครื่องจักรไถปรับเกลี่ยถนนดินเข้าพื้นที่การเกษตรบ้านสบป่อง หมู่ที่ 1 </t>
  </si>
  <si>
    <t>โครงการอบรมและศึกษาดูงานเพื่อเพิ่มประสิทธิภาพและพัฒนาองค์ความรู้ให้แก่คณะผู้บริหาร สมาชิกสภา ผู้นำชุมชน กลุ่มองค์กร ประชาชน ข้าราชการครู พนักงานส่วนตำบล ลูกจ้างและพนักงานจ้าง องค์การบริหารส่วนตำบลสบป่อง</t>
  </si>
  <si>
    <t>โครงการติดตั้งพาร์ทิชั่นอาคารที่ทำการองค์การบริหารส่วนตำบลสบป่อง</t>
  </si>
  <si>
    <t>โครงการแข่งขันกีฬาประชาชนตำบลสบป่อง</t>
  </si>
  <si>
    <t>เครื่องคอมพิวเตอร์ All In One สำหรับงานประมวลผล</t>
  </si>
  <si>
    <t xml:space="preserve">โครงการจัดซื้อระบบผลิตไฟฟ้าจากพลังงานแสงอาทิตย์บนหลังคา (Solar Rooftop) ขนาด 3 เฟส 15 กิโลวัตต์ จำนวน 1 ระบบ  </t>
  </si>
  <si>
    <t>ถังน้ำ แบบพลาสติกพร้อมโครงเหล็ก ขนาดความจุ 1,000 ลิตร</t>
  </si>
  <si>
    <t>เครื่องคอมพิวเตอร์โน้ตบุ๊ก  สำหรับงานประมวลผล, เครื่องพิมพ์ Multifunction แบบฉีดหมึกพร้อมติดตั้งถังหมึกพิมพ์ (Ink Tank Printer)</t>
  </si>
  <si>
    <t>เครื่องคอมพิวเตอร์ all in one สำหรับงานประมวลผล, เครื่องคอมพิวเตอร์โน๊ตบุ๊ก สำหรับงานประมวลผล, เครื่องสำรองไฟฟ้า ขนาด 800 VA</t>
  </si>
  <si>
    <t>เครื่องพิมพ์ Multifunction แบบฉีดหมึกพร้อมติดตั้งถังหมึกพิมพ์ (Ink Tank Printer)</t>
  </si>
  <si>
    <t>ค่าเช่าครุภัณฑ์ ทรัพย์สิน หรืออื่นๆ</t>
  </si>
  <si>
    <t>โครงการซ่อมแซมไหล่ทางกล่องลวดตาข่ายบรรจุหิน บ้านหนองตอง หมู่ที่ 7</t>
  </si>
  <si>
    <t>โครงการปรับปรุงไหล่ทางถนนคอนกรีตเสริมเหล็กสายทางหลัก บ้านแม่หมูลัซอ หมู่ 8</t>
  </si>
  <si>
    <t>โครงการปรับปรุงผิวจราจร บ้านหนองตอง หมู่ที่ 7</t>
  </si>
  <si>
    <t xml:space="preserve">โครงการต่อเติมอาคารศูนย์ป้องกันและบรรเทาสาธารณภัยตำบลสบป่อง </t>
  </si>
  <si>
    <t>โครงการซ่อมแซมทางน้ำล้นผ่าน (จำนวน 1 แห่ง) บ้านสบป่อง หมู่ที่ 1</t>
  </si>
  <si>
    <t>โครงการก่อสร้างถนนคอนกรีตเสริมเหล็ก บ้านสบป่อง หมู่ที่ 1 จำนวน 5 จุด</t>
  </si>
  <si>
    <t>โครงการก่อสร้างถนนคอนกรีตเสริมเหล็ก บ้านแม่หมูลีซอ (หย่อมบ้านแม่กลาง) หมู่ 8</t>
  </si>
  <si>
    <t>โครงการก่อสร้างถังเก็บน้ำคอนกรีตเสริมเหล็ก บ้านหนองผาจ้ำ (บ้านบน) หมู่ที่ 4</t>
  </si>
  <si>
    <t>โครงการปรับปรุงผิวจราจรคอนกรีตเสริมเหล็ก (เป็นช่วงๆ) สายทางบ้านหนองผาจ้ำ หมู่ที่ 4 - บ้านกึ๊ดสามสิบ หมู่ที่ 6</t>
  </si>
  <si>
    <t xml:space="preserve">โครงการก่อสร้างป้ายสำนักงานองค์การบริหารส่วนตำบลสบป่อง </t>
  </si>
  <si>
    <t>โครงการก่อสร้างถนนคอนกรีตเสริมเหล็ก บ้านหนองผาจ้ำ (บ้านล่าง) หมู่ที่ 4</t>
  </si>
  <si>
    <t>โครงการปรับปรุงแผนที่ภาษีและทะเบียนทรัพย์สิน ประจำปีงบประมาณ พ.ศ. 2569</t>
  </si>
  <si>
    <t>โครงการก่อสร้างถนนคอนกรีตเสริมเหล็ก บ้านหนองตอง หมู่ที่ 7</t>
  </si>
  <si>
    <t>41/2569 (CNTR-00071/69)</t>
  </si>
  <si>
    <t>50/2569 (CNTR-00089/69)</t>
  </si>
  <si>
    <t>53/2569 (CNTR-00060/69)</t>
  </si>
  <si>
    <t>53/2569 (CNTR-00062/69)</t>
  </si>
  <si>
    <t>60/2569 (CNTR-00109/69)</t>
  </si>
  <si>
    <t>69-45-00111-5320100-00001</t>
  </si>
  <si>
    <t>69-45-00111-5320100-00003</t>
  </si>
  <si>
    <t>69-45-00111-5320300-00002</t>
  </si>
  <si>
    <t>69-45-00111-5320300-00003</t>
  </si>
  <si>
    <t>69-45-00111-5320300-00004</t>
  </si>
  <si>
    <t>69-45-00111-5320300-00007</t>
  </si>
  <si>
    <t>69-45-00111-5320300-00008</t>
  </si>
  <si>
    <t>69-45-00111-5320300-00009</t>
  </si>
  <si>
    <t>69-45-00111-5320400-00001</t>
  </si>
  <si>
    <t>69-45-00111-5320400-00002</t>
  </si>
  <si>
    <t>69-45-00111-5320400-00003</t>
  </si>
  <si>
    <t>69-45-00111-5320400-00005</t>
  </si>
  <si>
    <t>69-45-00111-5330100-00001</t>
  </si>
  <si>
    <t>69-45-00111-5330100-00002</t>
  </si>
  <si>
    <t>69-45-00111-5330100-00003</t>
  </si>
  <si>
    <t>69-45-00111-5330100-00004</t>
  </si>
  <si>
    <t>69-45-00111-5330300-00001</t>
  </si>
  <si>
    <t>69-45-00111-5330800-00001</t>
  </si>
  <si>
    <t>69-45-00111-5330800-00002</t>
  </si>
  <si>
    <t>69-45-00111-5330800-00003</t>
  </si>
  <si>
    <t>69-45-00111-5330800-00004</t>
  </si>
  <si>
    <t>69-45-00111-5330800-00005</t>
  </si>
  <si>
    <t>69-45-00111-5330800-00006</t>
  </si>
  <si>
    <t>69-45-00111-5331400-00001</t>
  </si>
  <si>
    <t>69-45-00113-5320100-00001</t>
  </si>
  <si>
    <t>69-45-00113-5320400-00003</t>
  </si>
  <si>
    <t>69-45-00113-5320400-00006</t>
  </si>
  <si>
    <t>69-45-00113-5320400-00007</t>
  </si>
  <si>
    <t>69-45-00113-5320400-00008</t>
  </si>
  <si>
    <t>69-45-00113-5320400-00009</t>
  </si>
  <si>
    <t>69-45-00113-5330100-00001</t>
  </si>
  <si>
    <t>69-45-00113-5331400-00001</t>
  </si>
  <si>
    <t>69-45-00123-5330600-00001</t>
  </si>
  <si>
    <t>69-45-00212-5320100-00001</t>
  </si>
  <si>
    <t>69-45-00232-5320300-00002</t>
  </si>
  <si>
    <t>69-45-00232-5320300-00003</t>
  </si>
  <si>
    <t>69-45-00232-5320300-00005</t>
  </si>
  <si>
    <t>69-45-00232-5320300-00006</t>
  </si>
  <si>
    <t>69-45-00232-5320300-00008</t>
  </si>
  <si>
    <t>69-45-00232-5320300-00009</t>
  </si>
  <si>
    <t>69-45-00232-5320300-00010</t>
  </si>
  <si>
    <t>69-45-00232-5320300-00011</t>
  </si>
  <si>
    <t>69-45-00232-5320300-00012</t>
  </si>
  <si>
    <t>69-45-00311-5330600-00003</t>
  </si>
  <si>
    <t>69-45-00311-5330600-00004</t>
  </si>
  <si>
    <t>69-45-00311-5330600-00005</t>
  </si>
  <si>
    <t>69-45-00311-5330600-00006</t>
  </si>
  <si>
    <t>69-45-00321-5331000-00001</t>
  </si>
  <si>
    <t>ใบสั่งจ้าง 44/2568 (CNTR-00054/69)</t>
  </si>
  <si>
    <t>ใบสั่งจ้าง (CNTR-00078/69)</t>
  </si>
  <si>
    <t>ใบสั่งจ้างที่ 100/2569 (CNTR-00107/69)</t>
  </si>
  <si>
    <t>ใบสั่งจ้างที่ 102/2569 (CNTR-00108/69)</t>
  </si>
  <si>
    <t>ใบสั่งจ้างที่ 104/2569 (CNTR-00110/69)</t>
  </si>
  <si>
    <t>ใบสั่งจ้างที่ 28/2569 (CNTR-00001/69)</t>
  </si>
  <si>
    <t>ใบสั่งจ้างที่ 29/2569 (CNTR-00003/69)</t>
  </si>
  <si>
    <t>ใบสั่งจ้างที่ 30/2569 (CNTR-00010/69)</t>
  </si>
  <si>
    <t>ใบสั่งจ้างที่ 31/2569 (CNTR-00009/69)</t>
  </si>
  <si>
    <t>ใบสั่งจ้างที่ 32/2569 (CNTR-00022/69)</t>
  </si>
  <si>
    <t>ใบสั่งจ้างที่ 33/2569 (CNTR-00030/69)</t>
  </si>
  <si>
    <t>ใบสั่งจ้างที่ 34/2568 (CNTR-00025/69)</t>
  </si>
  <si>
    <t>ใบสั่งจ้างที่ 35/2569 (CNTR-00031/69)</t>
  </si>
  <si>
    <t>ใบสั่งจ้างที่ 37/2569 (CNTR-00029/69)</t>
  </si>
  <si>
    <t>ใบสั่งจ้างที่ 38/2569 (CNTR-00056/69)</t>
  </si>
  <si>
    <t>ใบสั่งจ้างที่ 39/2569 (CNTR-00058/69)</t>
  </si>
  <si>
    <t>ใบสั่งจ้างที่ 40/2569 (CNTR-00047/69)</t>
  </si>
  <si>
    <t>ใบสั่งจ้างที่ 41/2569 (CNTR-00052/69)</t>
  </si>
  <si>
    <t>ใบสั่งจ้างที่ 42/2569 (CNTR-00059/69)</t>
  </si>
  <si>
    <t>ใบสั่งจ้างที่ 43/2569 (CNTR-00048/69)</t>
  </si>
  <si>
    <t>ใบสั่งจ้างที่ 45/2569 (CNTR-00057/69)</t>
  </si>
  <si>
    <t>ใบสั่งจ้างที่ 46/2569 (CNTR-00068/69)</t>
  </si>
  <si>
    <t>ใบสั่งจ้างที่ 47/2568 (CNTR-00055/69)</t>
  </si>
  <si>
    <t>ใบสั่งจ้างที่ 49/2569 (CNTR-00083/69)</t>
  </si>
  <si>
    <t>ใบสั่งจ้างที่ 51/2569 (CNTR-00033/69)</t>
  </si>
  <si>
    <t>ใบสั่งจ้างที่ 52/2569 (CNTR-00042/69)</t>
  </si>
  <si>
    <t>ใบสั่งจ้างที่ 59/2569 (CNTR-00073/69)</t>
  </si>
  <si>
    <t>ใบสั่งจ้างที่ 60/2569 (CNTR-00074/69)</t>
  </si>
  <si>
    <t>ใบสั่งจ้างที่ 88/2569 (CNTR-00085/69)</t>
  </si>
  <si>
    <t>ใบสั่งจ้างที่ 89/2569 (CNTR-00088/69)</t>
  </si>
  <si>
    <t>ใบสั่งจ้างที่ 91/2569 (CNTR-00091/69)</t>
  </si>
  <si>
    <t>ใบสั่งจ้างที่92/2569 (CNTR-00096/69)</t>
  </si>
  <si>
    <t>ใบสั่งจ้างที่ ที่ 54/2569 (CNTR-00039/69)</t>
  </si>
  <si>
    <t>ใบสั่งซิ้อที่ 41/2569 (CNTR-00069/69)</t>
  </si>
  <si>
    <t>ใบสั่งซื้อ (CNTR-00101/69)</t>
  </si>
  <si>
    <t>ใบสั่งซื้อที่ 01/2569 (CNTR-00023/69)</t>
  </si>
  <si>
    <t>ใบสั่งซื้อที่ 02/2569 (CNTR-00002/69)</t>
  </si>
  <si>
    <t>ใบสั่งซื้อที่ 02/2569 (CNTR-00024/69)</t>
  </si>
  <si>
    <t>ใบสั่งซื้อที่ 03/2569 (CNTR-00087/69)</t>
  </si>
  <si>
    <t>ใบสั่งซื้อที่ 04/2569 (CNTR-00086/69)</t>
  </si>
  <si>
    <t>ใบสั่งซื้อที่ 05/2568 (CNTR-00006/69)</t>
  </si>
  <si>
    <t>ใบสั่งซื้อที่ 05/2569 (CNTR-00008/69)</t>
  </si>
  <si>
    <t>ใบสั่งซื้อที่ 07/2568 (CNTR-00007/69)</t>
  </si>
  <si>
    <t>ใบสั่งซื้อที่ 08/2569 (CNTR-00005/69)</t>
  </si>
  <si>
    <t>ใบสั่งซื้อที่ 09/2569 (CNTR-00011/69)</t>
  </si>
  <si>
    <t>ใบสั่งซื้อที่09/2569 (CNTR-00012/69)</t>
  </si>
  <si>
    <t>ใบสั่งซื้อที่ 10/2569 (CNTR-00045/69)</t>
  </si>
  <si>
    <t>ใบสั่งซื้อที่ 12/2569 (CNTR-00017/69)</t>
  </si>
  <si>
    <t>ใบสั่งซื้อที่ 14/2569 (CNTR-00020/69)</t>
  </si>
  <si>
    <t>ใบสั่งซื้อที่ 15/2569 (CNTR-00018/69)</t>
  </si>
  <si>
    <t>ใบสั่งซื้อที่ 15/2569 (CNTR-00081/69)</t>
  </si>
  <si>
    <t>ใบสั่งซื้อที่ 16/2569 (CNTR-00019/69)</t>
  </si>
  <si>
    <t>ใบสั่งซื้อที่ 17/2569 (CNTR-00016/69)</t>
  </si>
  <si>
    <t>ใบสั่งซื้อที่ 18/2569 (CNTR-00015/69)</t>
  </si>
  <si>
    <t>ใบสั่งซื้อที่ 19/2568 (CNTR-00021/69)</t>
  </si>
  <si>
    <t>ใบสั่งซื้อที่ 20/2569 (CNTR-00013/69)</t>
  </si>
  <si>
    <t>ใบสั่งซื้อที่ 24/2569 (CNTR-00034/69)</t>
  </si>
  <si>
    <t>ใบสั่งซื้อที่ 25/2569 (CNTR-00026/69)</t>
  </si>
  <si>
    <t>ใบสั่งซื้อที่ 28/2569 (CNTR-00037/69)</t>
  </si>
  <si>
    <t>ใบสั่งซื้อที่ 29/2569 (CNTR-00036/69)</t>
  </si>
  <si>
    <t>ใบสั่งซื้อที่ 30/2569 (CNTR-00035/69)</t>
  </si>
  <si>
    <t>ใบสั่งซื้อที่ 32/2569 (CNTR-00041/69)</t>
  </si>
  <si>
    <t>ใบสั่งซื้อที่ 32/2569 (CNTR-00061/69)</t>
  </si>
  <si>
    <t>ใบสั่งซื้อที่ 34/2569 (CNTR-00038/69)</t>
  </si>
  <si>
    <t>ใบสั่งซื้อที่ 38/2569 (CNTR-00067/69)</t>
  </si>
  <si>
    <t>ใบสั่งซื้อที่ 39/2569 (CNTR-00075/69)</t>
  </si>
  <si>
    <t>ใบสั่งซื้อที่40/2569 (CNTR-00072/69)</t>
  </si>
  <si>
    <t>ใบสั่งซื้อที่42/2568 (CNTR-00082/69)</t>
  </si>
  <si>
    <t>ใบสั่งซื้อที่ 43/2569 (CNTR-00076/69)</t>
  </si>
  <si>
    <t>ใบสั่งซื้อที่ 44/2569 (CNTR-00080/69)</t>
  </si>
  <si>
    <t>ใบสั่งซื้อที่ 48/2569 (CNTR-00092/69)</t>
  </si>
  <si>
    <t>ใบสั่งซื้อที่ 49/2569 (CNTR-00093/69)</t>
  </si>
  <si>
    <t>ใบสั่งซื้อที่ 50/2569 (CNTR-00094/69)</t>
  </si>
  <si>
    <t>ใบสั่งซื้อที่ 51/2569 (CNTR-00090/69)</t>
  </si>
  <si>
    <t>ใบสั่งซื้อที่ 52/2569 (CNTR-00100/69)</t>
  </si>
  <si>
    <t>ใบสั่งซื้อที่ 53/2569 (CNTR-00098/69)</t>
  </si>
  <si>
    <t>ใบสั่งซื้อที่ 54/2569 (CNTR-00099/69)</t>
  </si>
  <si>
    <t>ใบสั่งซื้อที่ 56/2569 (CNTR-00103/69)</t>
  </si>
  <si>
    <t>ใบสั่งซื้อที่ 57/2569 (CNTR-00102/69)</t>
  </si>
  <si>
    <t>ใบสั่งซื้อที่ 58/2569 (CNTR-00104/69)</t>
  </si>
  <si>
    <t>ใบสั่งซื้อที่ 59/2569 (CNTR-00105/69)</t>
  </si>
  <si>
    <t>ใบสั่งซื้อที่ 8/2569 (CNTR-00014/69)</t>
  </si>
  <si>
    <t>ใบสั่งซื้อเลขที่ 23/11/2569 (CNTR-00027/69)</t>
  </si>
  <si>
    <t>ใบสัญญาเลขที่01/2569 (CNTR-00032/69)</t>
  </si>
  <si>
    <t>ใบสัญญาเลขที่ 03/2569 (CNTR-00084/69)</t>
  </si>
  <si>
    <t>สัญญาก่อสร้าง 10/2569 (CNTR-00051/69)</t>
  </si>
  <si>
    <t>สัญญาก่อสร้าง 2/2569 (CNTR-00066/69)</t>
  </si>
  <si>
    <t>สัญญาก่อสร้าง 4/2568 (CNTR-00049/69)</t>
  </si>
  <si>
    <t>สัญญาก่อสร้าง 7/2569 (CNTR-00050/69)</t>
  </si>
  <si>
    <t>สัญญาก่อสร้างที่ 37/2568 (CNTR-00046/69)</t>
  </si>
  <si>
    <t>สัญญาก่อสร้างที่ 9/2569 (CNTR-00064/69)</t>
  </si>
  <si>
    <t>สัญญาจ้างก่อสร้าง 1/2569 (CNTR-00043/69)</t>
  </si>
  <si>
    <t>สัญญาจ้างก่อสร้าง 5/2569 (CNTR-00063/69)</t>
  </si>
  <si>
    <t>สัญญาจ้างก่อสร้าง 8/2569 (CNTR-00079/69)</t>
  </si>
  <si>
    <t>สัญญาจ้างก่อสร้าง ที่ 29/2569 (CNTR-00065/69)</t>
  </si>
  <si>
    <t>สัญญาจ้างก่อสร้างที่ 6/2569 (CNTR-00040/69)</t>
  </si>
  <si>
    <t>สัญญาจ้างทำของ 11/2569 (CNTR-00095/69)</t>
  </si>
  <si>
    <t>สัญญาจ้างทำของ (CNTR-00070/69)</t>
  </si>
  <si>
    <t>สัญญาเช่า ฯ 02/2569 (CNTR-00077/69)</t>
  </si>
  <si>
    <t>สัญญาเช่าที่ 05/2569 (CNTR-00106/69)</t>
  </si>
  <si>
    <t>สัญญาเช่าที่ 09/2568 (CNTR-00004/69)</t>
  </si>
  <si>
    <t>สัญญาเลขที่04/2569 (CNTR-00097/69)</t>
  </si>
  <si>
    <t>สัญาญาก่อสร้างที่ 3/2569 (CNTR-00044/69)</t>
  </si>
  <si>
    <t>26/12/2568</t>
  </si>
  <si>
    <t>10/02/2569</t>
  </si>
  <si>
    <t>19/12/2568</t>
  </si>
  <si>
    <t>24/12/2568</t>
  </si>
  <si>
    <t>09/04/2569</t>
  </si>
  <si>
    <t>12/03/2569</t>
  </si>
  <si>
    <t>22/04/2569</t>
  </si>
  <si>
    <t>03/12/2568</t>
  </si>
  <si>
    <t>12/12/2568</t>
  </si>
  <si>
    <t>05/01/2569</t>
  </si>
  <si>
    <t>07/01/2569</t>
  </si>
  <si>
    <t>15/01/2569</t>
  </si>
  <si>
    <t>24/11/2568</t>
  </si>
  <si>
    <t>17/12/2568</t>
  </si>
  <si>
    <t>01/05/2569</t>
  </si>
  <si>
    <t>02/12/2568</t>
  </si>
  <si>
    <t>05/11/2568</t>
  </si>
  <si>
    <t>02/02/2569</t>
  </si>
  <si>
    <t>10/03/2569</t>
  </si>
  <si>
    <t>02/04/2569</t>
  </si>
  <si>
    <t>20/10/2568</t>
  </si>
  <si>
    <t>19/03/2569</t>
  </si>
  <si>
    <t>11/02/2569</t>
  </si>
  <si>
    <t>18/11/2568</t>
  </si>
  <si>
    <t>26/03/2569</t>
  </si>
  <si>
    <t>26/11/2568</t>
  </si>
  <si>
    <t>09/03/2569</t>
  </si>
  <si>
    <t>01/04/2569</t>
  </si>
  <si>
    <t>18/12/2568</t>
  </si>
  <si>
    <t>09/01/2569</t>
  </si>
  <si>
    <t>27/04/2569</t>
  </si>
  <si>
    <t>22/10/2568</t>
  </si>
  <si>
    <t>04/11/2568</t>
  </si>
  <si>
    <t>17/11/2568</t>
  </si>
  <si>
    <t>25/11/2568</t>
  </si>
  <si>
    <t>29/01/2569</t>
  </si>
  <si>
    <t>03/02/2569</t>
  </si>
  <si>
    <t>06/02/2569</t>
  </si>
  <si>
    <t>12/02/2569</t>
  </si>
  <si>
    <t>23/03/2569</t>
  </si>
  <si>
    <t>04/02/2569</t>
  </si>
  <si>
    <t>13/11/2568</t>
  </si>
  <si>
    <t>20/11/2568</t>
  </si>
  <si>
    <t>21/11/2568</t>
  </si>
  <si>
    <t>04/12/2568</t>
  </si>
  <si>
    <t>25/12/2568</t>
  </si>
  <si>
    <t>20/01/2569</t>
  </si>
  <si>
    <t>13/01/2569</t>
  </si>
  <si>
    <t>19/02/2569</t>
  </si>
  <si>
    <t>16/03/2569</t>
  </si>
  <si>
    <t>17/03/2569</t>
  </si>
  <si>
    <t>24/02/2569</t>
  </si>
  <si>
    <t>บริษัท ตงชนะกิจ จำกัด</t>
  </si>
  <si>
    <t>ร้านปางมะผ้าคอมพิวเตอร์ โดย นายบุญเสริม  คำผง</t>
  </si>
  <si>
    <t>เรืองศักดิ์อะไหล่ยนต์</t>
  </si>
  <si>
    <t>ภิรมย์พานิช</t>
  </si>
  <si>
    <t>ร้านปางมะผ้าไดนาโมแอร์</t>
  </si>
  <si>
    <t>ร้านไฮน์สปีดคอมพิวเตอร์</t>
  </si>
  <si>
    <t>นางสาวจีราเกต  โพมา</t>
  </si>
  <si>
    <t>นางสาวสุธิดา วงศ์กระเหรี่ยง</t>
  </si>
  <si>
    <t>ห้างหุ้นส่วนสามัญ ปางมะผ้าฟาร์มาซี</t>
  </si>
  <si>
    <t>นางสาววิมลรัตน์ พนาสิทธิกุล</t>
  </si>
  <si>
    <t>นางสาวพัชรา เลาหมู่</t>
  </si>
  <si>
    <t>ร้าน สิทธิแอร์เซอร์วิส</t>
  </si>
  <si>
    <t>นายชวน นัตกานต์</t>
  </si>
  <si>
    <t>นายธรรมยุทธ สินเช้า</t>
  </si>
  <si>
    <t>นายวีระพันธ์  ยาละ</t>
  </si>
  <si>
    <t>ร้าน กิตติกร พาณิชย์</t>
  </si>
  <si>
    <t>ร้าน ปายคลังไฟฟ้า</t>
  </si>
  <si>
    <t>นายสุทัศน์ สิริทัศน์</t>
  </si>
  <si>
    <t>นายศุภชัย คำจิ่ง</t>
  </si>
  <si>
    <t>ลุงคมกระจกอลูมิเนียม</t>
  </si>
  <si>
    <t>นาง พรวลัย มะโนจิตต์</t>
  </si>
  <si>
    <t>ห้างหุ้นส่วนจำกัด กัญชพรโอเอ</t>
  </si>
  <si>
    <t>นายประพัฒน์  อินถา</t>
  </si>
  <si>
    <t>บริษัท โตโยต้า ล้านนา จำกัด</t>
  </si>
  <si>
    <t>นางอรสา เขื่อนเพชร</t>
  </si>
  <si>
    <t>นายชยธร จินดานิมิตนันท์</t>
  </si>
  <si>
    <t>นางสาวพรทิพย์ จอโพ</t>
  </si>
  <si>
    <t>นายสมาน  แซ่ย้าง</t>
  </si>
  <si>
    <t>นางสาวศุภัสสรา กมลนิมิต</t>
  </si>
  <si>
    <t>ห้างหุ้นส่วนจำกัด ไทยเสรีมาร์เก็ตติ้ง กรุ๊ป</t>
  </si>
  <si>
    <t>โรงน้ำดื่มนราธิป</t>
  </si>
  <si>
    <t>ห้างหุ้นส่วนจำกัด ปริญชญา นานาภัฑณ์</t>
  </si>
  <si>
    <t>ห้างหุ้นส่วนจำกัด ปางมะผ้าก่อสร้าง</t>
  </si>
  <si>
    <t>ห้างหุ้นส่วนจำกัด สามพี่น้องก่อสร้าง2021</t>
  </si>
  <si>
    <t>ดี.ดี.โซล่าเซลล์</t>
  </si>
  <si>
    <t>1/2567 (CNTR-00039/68)</t>
  </si>
  <si>
    <t>145/2568 (CNTR-00232/68)</t>
  </si>
  <si>
    <t>145/2568 (CNTR-00233/68)</t>
  </si>
  <si>
    <t>146/2568 (CNTR-00230/68)</t>
  </si>
  <si>
    <t>149/2568 (CNTR-00231/68)</t>
  </si>
  <si>
    <t>68-45-00111-5320100-00001</t>
  </si>
  <si>
    <t>68-45-00111-5320100-00002</t>
  </si>
  <si>
    <t>68-45-00111-5320100-00003</t>
  </si>
  <si>
    <t>68-45-00111-5320400-00002</t>
  </si>
  <si>
    <t>68-45-00111-5320400-00003</t>
  </si>
  <si>
    <t>68-45-00111-5320400-00004</t>
  </si>
  <si>
    <t>68-45-00111-5320400-00005</t>
  </si>
  <si>
    <t>68-45-00111-5320400-00006</t>
  </si>
  <si>
    <t>68-45-00111-5320400-00007</t>
  </si>
  <si>
    <t>68-45-00111-5320400-00008</t>
  </si>
  <si>
    <t>68-45-00111-5320400-00009</t>
  </si>
  <si>
    <t>68-45-00111-5320400-00010</t>
  </si>
  <si>
    <t>68-45-00111-5320400-00011</t>
  </si>
  <si>
    <t>68-45-00111-5320400-00012</t>
  </si>
  <si>
    <t>68-45-00111-5320400-00014</t>
  </si>
  <si>
    <t>68-45-00111-5330100-00001</t>
  </si>
  <si>
    <t>68-45-00111-5330100-00002</t>
  </si>
  <si>
    <t>68-45-00111-5330100-00003</t>
  </si>
  <si>
    <t>68-45-00111-5330100-00005</t>
  </si>
  <si>
    <t>68-45-00111-5330800-00001</t>
  </si>
  <si>
    <t>68-45-00111-5330800-00002</t>
  </si>
  <si>
    <t>68-45-00111-5330800-00003</t>
  </si>
  <si>
    <t>68-45-00111-5330800-00005</t>
  </si>
  <si>
    <t>68-45-00111-5330800-00007</t>
  </si>
  <si>
    <t>68-45-00111-5330800-00008</t>
  </si>
  <si>
    <t>68-45-00111-5330800-00009</t>
  </si>
  <si>
    <t>68-45-00111-5330800-00010</t>
  </si>
  <si>
    <t>68-45-00111-5330800-00011</t>
  </si>
  <si>
    <t>68-45-00111-5330800-00012</t>
  </si>
  <si>
    <t>68-45-00111-5331400-00002</t>
  </si>
  <si>
    <t>68-45-00111-5331400-00003</t>
  </si>
  <si>
    <t>68-45-00111-5331400-00004</t>
  </si>
  <si>
    <t>68-45-00111-5331400-00006</t>
  </si>
  <si>
    <t>68-45-00111-5331400-00007</t>
  </si>
  <si>
    <t>68-45-00111-5331400-00008</t>
  </si>
  <si>
    <t>68-45-00111-5332000-00001</t>
  </si>
  <si>
    <t>68-45-00111-5332000-00002</t>
  </si>
  <si>
    <t>68-45-00111-5410100-00001</t>
  </si>
  <si>
    <t>68-45-00113-5320100-00001</t>
  </si>
  <si>
    <t>68-45-00113-5320400-00001</t>
  </si>
  <si>
    <t>68-45-00113-5320400-00002</t>
  </si>
  <si>
    <t>68-45-00113-5320400-00003</t>
  </si>
  <si>
    <t>68-45-00113-5320400-00004</t>
  </si>
  <si>
    <t>68-45-00113-5320400-00005</t>
  </si>
  <si>
    <t>68-45-00113-5320400-00006</t>
  </si>
  <si>
    <t>68-45-00113-5320400-00007</t>
  </si>
  <si>
    <t>68-45-00113-5320400-00009</t>
  </si>
  <si>
    <t>68-45-00113-5320400-00010</t>
  </si>
  <si>
    <t>68-45-00113-5320400-00011</t>
  </si>
  <si>
    <t>68-45-00113-5320400-00012</t>
  </si>
  <si>
    <t>68-45-00113-5320400-00013</t>
  </si>
  <si>
    <t>68-45-00113-5320400-00014</t>
  </si>
  <si>
    <t>68-45-00113-5320400-00015</t>
  </si>
  <si>
    <t>68-45-00113-5330100-00001</t>
  </si>
  <si>
    <t>68-45-00113-5331400-00001</t>
  </si>
  <si>
    <t>68-45-00113-5331400-00002</t>
  </si>
  <si>
    <t>68-45-00113-5331400-00003</t>
  </si>
  <si>
    <t>68-45-00123-5320300-00001</t>
  </si>
  <si>
    <t>68-45-00123-5330100-00003</t>
  </si>
  <si>
    <t>68-45-00123-5330100-00004</t>
  </si>
  <si>
    <t>68-45-00123-5330600-00001</t>
  </si>
  <si>
    <t>68-45-00123-5331600-00001</t>
  </si>
  <si>
    <t>68-45-00212-5320100-00002</t>
  </si>
  <si>
    <t>68-45-00212-5320100-00003</t>
  </si>
  <si>
    <t>68-45-00212-5320300-00001</t>
  </si>
  <si>
    <t>68-45-00223-5320100-00001</t>
  </si>
  <si>
    <t>68-45-00223-5320100-00002</t>
  </si>
  <si>
    <t>68-45-00232-5320300-00001</t>
  </si>
  <si>
    <t>68-45-00262-5320300-00001</t>
  </si>
  <si>
    <t>68-45-00262-5320300-00002</t>
  </si>
  <si>
    <t>68-45-00263-5320300-00002</t>
  </si>
  <si>
    <t>68-45-00263-5320300-00003</t>
  </si>
  <si>
    <t>68-45-00263-5320300-00004</t>
  </si>
  <si>
    <t>68-45-00311-5330100-00001</t>
  </si>
  <si>
    <t>68-45-00311-5330600-00001</t>
  </si>
  <si>
    <t>68-45-00311-5330600-00002</t>
  </si>
  <si>
    <t>68-45-00311-5330600-00003</t>
  </si>
  <si>
    <t>68-45-00311-5330600-00004</t>
  </si>
  <si>
    <t>68-45-00311-5330600-00005</t>
  </si>
  <si>
    <t>68-45-00311-5330600-00006</t>
  </si>
  <si>
    <t>68-45-00311-5330600-00007</t>
  </si>
  <si>
    <t>68-45-00311-5330600-00008</t>
  </si>
  <si>
    <t>68-45-00311-5330600-00009</t>
  </si>
  <si>
    <t>68-45-00311-5411600-00001</t>
  </si>
  <si>
    <t>68-45-00311-5411600-00002</t>
  </si>
  <si>
    <t>68-45-00311-5421100-00001</t>
  </si>
  <si>
    <t>68-45-00321-5331000-00001</t>
  </si>
  <si>
    <t>68-45-00411-5111000-00001</t>
  </si>
  <si>
    <t>68-45-00411-5111000-00002</t>
  </si>
  <si>
    <t>68-63-00111-5330800-00001</t>
  </si>
  <si>
    <t>CNTR-00083/68</t>
  </si>
  <si>
    <t>CNTR-00148/68</t>
  </si>
  <si>
    <t>ใบสั่งจ้าง 15/2568 (CNTR-00174/68)</t>
  </si>
  <si>
    <t>ใบสั่งจ้าง 164/2568 (CNTR-00107/68)</t>
  </si>
  <si>
    <t>ใบสั่งจ้างที่ 105/2568 (CNTR-00062/68)</t>
  </si>
  <si>
    <t>ใบสั่งจ้างที่ 106/2568 (CNTR-00060/68)</t>
  </si>
  <si>
    <t>ใบสั่งจ้างที่ 107/2568 (CNTR-00058/68)</t>
  </si>
  <si>
    <t>ใบสั่งจ้างที่ 109/2568 (CNTR-00061/68)</t>
  </si>
  <si>
    <t>ใบสั่งจ้างที่ 113/2568 (CNTR-00069/68)</t>
  </si>
  <si>
    <t>ใบสั่งจ้างที่ 116/2568 (CNTR-00078/68)</t>
  </si>
  <si>
    <t>ใบสั่งจ้างที่ 118/2568 (CNTR-00084/68)</t>
  </si>
  <si>
    <t>ใบสั่งจ้างที่120/2568 (CNTR-00089/68)</t>
  </si>
  <si>
    <t>ใบสั่งจ้างที่ 121/2568 (CNTR-00090/68)</t>
  </si>
  <si>
    <t>ใบสั่งจ้างที่ 124/2568 (CNTR-00117/68)</t>
  </si>
  <si>
    <t>ใบสั่งจ้างที่ 143/2568 (CNTR-00226/68)</t>
  </si>
  <si>
    <t>ใบสั่งจ้างที่ 153/2568 (CNTR-00096/68)</t>
  </si>
  <si>
    <t>ใบสั่งจ้างที่ 159/2568 (CNTR-00121/68)</t>
  </si>
  <si>
    <t>ใบสั่งจ้างที่ 160/2568 (CNTR-00098/68)</t>
  </si>
  <si>
    <t>ใบสั่งจ้างที่ 161/2568 (CNTR-00097/68)</t>
  </si>
  <si>
    <t>ใบสั่งจ้างที่ 162/2568 (CNTR-00109/68)</t>
  </si>
  <si>
    <t>ใบสั่งจ้างที่ 16/2568 (CNTR-00159/68)</t>
  </si>
  <si>
    <t>ใบสั่งจ้างที่ 168/2568 (CNTR-00136/68)</t>
  </si>
  <si>
    <t>ใบสั่งจ้างที่169/2568 (CNTR-00135/68)</t>
  </si>
  <si>
    <t>ใบสั่งจ้างที่ 200/2568 (CNTR-00152/68)</t>
  </si>
  <si>
    <t>ใบสั่งจ้างที่ 204/2568 (CNTR-00157/68)</t>
  </si>
  <si>
    <t>ใบสั่งจ้างที่ 207/2568 (CNTR-00171/68)</t>
  </si>
  <si>
    <t>ใบสั่งจ้างที่ 208/2568 (CNTR-00172/68)</t>
  </si>
  <si>
    <t>ใบสั่งจ้างที่ 211/2568 (CNTR-00173/68)</t>
  </si>
  <si>
    <t>ใบสั่งจ้างที่ 212/2568 (CNTR-00199/68)</t>
  </si>
  <si>
    <t>ใบสั่งจ้างที่ 216/2568 (CNTR-00198/68)</t>
  </si>
  <si>
    <t xml:space="preserve"> ใบสั่งจ้างที่ 217/2568 (CNTR-00215/68)</t>
  </si>
  <si>
    <t>ใบสั่งจ้างที่ 22/2568 (CNTR-00178/68)</t>
  </si>
  <si>
    <t>ใบสั่งจ้างที่ 46/2567 (CNTR-00033/68)</t>
  </si>
  <si>
    <t>ใบสั่งจ้างเลขที่ 01/2568 (CNTR-00038/68)</t>
  </si>
  <si>
    <t>ใบสั่งจ้างเลขที่ 102/2568 (CNTR-00052/68)</t>
  </si>
  <si>
    <t>ใบสั่งจ้างเลขที่ 32/2568 (CNTR-00063/68)</t>
  </si>
  <si>
    <t>ใบสั่งจ้างเลขที่ 34/2568 (CNTR-00007/68)</t>
  </si>
  <si>
    <t>ใบสั่งจ้างเลขที่ 35/2568 (CNTR-00004/68)</t>
  </si>
  <si>
    <t>ใบสั่งจ้างเลขที่ 36/2568 (CNTR-00008/68)</t>
  </si>
  <si>
    <t>ใบสั่งจ้างเลขที่ 37/2568 (CNTR-00005/68)</t>
  </si>
  <si>
    <t>ใบสั่งจ้างเลขที่ 38/2568 (CNTR-00006/68)</t>
  </si>
  <si>
    <t>ใบสั่งจ้างเลขที่ 40/2568 (CNTR-00011/68)</t>
  </si>
  <si>
    <t>ใบสั่งจ้างเลขที่ 42/2568 (CNTR-00012/68)</t>
  </si>
  <si>
    <t>ใบสั่งจ้างเลขที่ 43/2568 (CNTR-00009/68)</t>
  </si>
  <si>
    <t>ใบสั่งจ้างเลขที่ 47/2568 (CNTR-00024/68)</t>
  </si>
  <si>
    <t>ใบสั่งจ้างเลขที่ 48/2568 (CNTR-00025/68)</t>
  </si>
  <si>
    <t>ใบสั่งจ้างเลขที่ 49/2568 (CNTR-00026/68)</t>
  </si>
  <si>
    <t>ใบสั่งจ้างเลขที่ 50/2568 (CNTR-00027/68)</t>
  </si>
  <si>
    <t>ใบสั่งจ้างเลขที่ 55/2568 (CNTR-00029/68)</t>
  </si>
  <si>
    <t>ใบสั่งจ้างเลขที่ 57/2568 (CNTR-00028/68)</t>
  </si>
  <si>
    <t>ใบสั่งจ้างเลขที่ 95/2568 (CNTR-00040/68)</t>
  </si>
  <si>
    <t>ใบสั่งจ้างเลขที่ 96/2568 (CNTR-00041/68)</t>
  </si>
  <si>
    <t>ใบสั่งจ้างเลขที่ 98/2568 (CNTR-00047/68)</t>
  </si>
  <si>
    <t>ใบสั่งจ้างเลขที่ 99/2568 (CNTR-00048/68)</t>
  </si>
  <si>
    <t>ใบสั่งซื้อ 110/2568 (CNTR-00176/68)</t>
  </si>
  <si>
    <t>ใบสั่งซื้อ 111/2568 (CNTR-00175/68)</t>
  </si>
  <si>
    <t>ใบสั่งซื้อ 46/2568 (CNTR-00108/68)</t>
  </si>
  <si>
    <t>ใบสั่งซื้อ 47/2568 (CNTR-00086/68)</t>
  </si>
  <si>
    <t>ใบสั่งซื้อ 48/2568 (CNTR-00085/68)</t>
  </si>
  <si>
    <t>ใบสั่งซื้อ 73/2568 (CNTR-00120/68)</t>
  </si>
  <si>
    <t>ใบสั่งซื้อที่ 01/2568 (CNTR-00021/68)</t>
  </si>
  <si>
    <t>ใบสั่งซื้อที่ 02/2568 (CNTR-00010/68)</t>
  </si>
  <si>
    <t>ใบสั่งซื้อที่ 02/2568 (CNTR-00022/68)</t>
  </si>
  <si>
    <t>ใบสั่งซื้อที่ 05/2568 (CNTR-00123/68)</t>
  </si>
  <si>
    <t>ใบสั่งซื้อที่ 06/2568 (CNTR-00122/68)</t>
  </si>
  <si>
    <t>ใบสั่งซื้อที่ 07/2568 (CNTR-00015/68)</t>
  </si>
  <si>
    <t>ใบสั่งซื้อที่ 07/2568 (CNTR-00017/68)</t>
  </si>
  <si>
    <t>ใบสั่งซื้อที่ 07/2568 (CNTR-00167/68)</t>
  </si>
  <si>
    <t>ใบสั่งซื้อที่08/2568 (CNTR-00192/68)</t>
  </si>
  <si>
    <t>ใบสั่งซื้อที่103/2568 (CNTR-00149/68)</t>
  </si>
  <si>
    <t>ใบสั่งซื้อที่ 104/2568 (CNTR-00066/68)</t>
  </si>
  <si>
    <t>ใบสั่งซื้อที่ 104/2568 (CNTR-00156/68)</t>
  </si>
  <si>
    <t>ใบสั่งซื้อที่ 105/2568 (CNTR-00142/68)</t>
  </si>
  <si>
    <t>ใบสั่งซื้อที่106/2568 (CNTR-00147/68)</t>
  </si>
  <si>
    <t>ใบสั่งซื้อที่ 107/2568 (CNTR-00155/68)</t>
  </si>
  <si>
    <t>ใบสั่งซื้อที่ 108/2568 (CNTR-00065/68)</t>
  </si>
  <si>
    <t>ใบสั่งซื้อที่ 110/2568 (CNTR-00068/68)</t>
  </si>
  <si>
    <t>ใบสั่งซื้อที่ 111/2568 (CNTR-00067/68)</t>
  </si>
  <si>
    <t>ใบสั่งซื้อที่ 112/2568 (CNTR-00064/68)</t>
  </si>
  <si>
    <t>ใบสั่งซื้อที่ 113/2568 (CNTR-00183/68)</t>
  </si>
  <si>
    <t>ใบสั่งซื้อที่ 114/2568 (CNTR-00182/68)</t>
  </si>
  <si>
    <t>ใบสั่งซื้อที่ 115/2568 (CNTR-00185/68)</t>
  </si>
  <si>
    <t>ใบสั่งซื้อที่115/2568 (CNTR-00187/68)</t>
  </si>
  <si>
    <t>ใบสั่งซื้อที่ 117/2568 (CNTR-00110/68)</t>
  </si>
  <si>
    <t>ใบสั่งซื้อที่ 117/2568 (CNTR-00180/68)</t>
  </si>
  <si>
    <t>ใบสั่งซื้อที่ 118/2568 (CNTR-00186/68)</t>
  </si>
  <si>
    <t>ใบสั่งซื้อที่ 119/2568 (CNTR-00184/68)</t>
  </si>
  <si>
    <t>ใบสั่งซื้อที่ 121/2568 (CNTR-00181/68)</t>
  </si>
  <si>
    <t>ใบสั่งซื้อที่ 123/2568 (CNTR-00170/68)</t>
  </si>
  <si>
    <t>ใบสั่งซื้อที่ 124/2568 (CNTR-00169/68)</t>
  </si>
  <si>
    <t>ใบสั่งซื้อที่ 125/2568 (CNTR-00196/68)</t>
  </si>
  <si>
    <t>ใบสั่งซื้อที่1/2568 (CNTR-00101/68)</t>
  </si>
  <si>
    <t>ใบสั่งซื้อที่126/2568 (CNTR-00203/68)</t>
  </si>
  <si>
    <t>ใบสั่งซื้อที่126/2568 (CNTR-00204/68)</t>
  </si>
  <si>
    <t>ใบสั่งซื้อที่126/2568 (CNTR-00205/68)</t>
  </si>
  <si>
    <t>ใบสั่งซื้อที่126 (ไฟฉาย) (CNTR-00206/68)</t>
  </si>
  <si>
    <t>ใบสั่งซื้อที่ 128/2568 (CNTR-00194/68)</t>
  </si>
  <si>
    <t>ใบสั่งซื้อที่ 131/2568 (CNTR-00200/68)</t>
  </si>
  <si>
    <t>ใบสั่งซื้อที่ 132/2568 (CNTR-00197/68)</t>
  </si>
  <si>
    <t>ใบสั่งซื้อที่ 133/2568 (CNTR-00195/68)</t>
  </si>
  <si>
    <t>ใบสั่งซื้อที่ 135/2568 (CNTR-00216/68)</t>
  </si>
  <si>
    <t>ใบสั่งซื้อที่ 139/2568 (CNTR-00227/68)</t>
  </si>
  <si>
    <t>ใบสั่งซื้อที่ 141/2568 (CNTR-00224/68)</t>
  </si>
  <si>
    <t>ใบสั่งซื้อที่ 14/2568 (CNTR-00016/68)</t>
  </si>
  <si>
    <t>ใบสั่งซื้อที่ 147/2568 (CNTR-00228/68)</t>
  </si>
  <si>
    <t>ใบสั่งซื้อที่ 148/2568 (CNTR-00229/68)</t>
  </si>
  <si>
    <t>ใบสั่งซื้อที่ 15/2568 (CNTR-00019/68)</t>
  </si>
  <si>
    <t>ใบสั่งซื้อที่ 17/2568 (CNTR-00036/68)</t>
  </si>
  <si>
    <t>ใบสั่งซื้อที่ 2/2568 (CNTR-00158/68)</t>
  </si>
  <si>
    <t>ใบสั่งซื้อที่ 30/2568 (CNTR-00049/68)</t>
  </si>
  <si>
    <t>ใบสั่งซื้อที่ 31/2568 (CNTR-00050/68)</t>
  </si>
  <si>
    <t>ใบสั่งซื้อที่39/2568 (CNTR-00071/68)</t>
  </si>
  <si>
    <t>ใบสั่งซื้อที่ 41/2568 (CNTR-00074/68)</t>
  </si>
  <si>
    <t>ใบสั่งซื้อที่ 43/2568 (CNTR-00077/68)</t>
  </si>
  <si>
    <t>ใบสั่งซื้อที่ 44/2568 (CNTR-00076/68)</t>
  </si>
  <si>
    <t>ใบสั่งซื้อที่ 50/2568 (CNTR-00070/68)</t>
  </si>
  <si>
    <t>ใบสั่งซื้อที่ 51/2568 (CNTR-00080/68)</t>
  </si>
  <si>
    <t>ใบสั่งซื้อที่ 53/2568 (CNTR-00082/68)</t>
  </si>
  <si>
    <t>ใบสั่งซื้อที่ 54/2568 (CNTR-00081/68)</t>
  </si>
  <si>
    <t>ใบสั่งซื้อที่ 55/2568 (CNTR-00079/68)</t>
  </si>
  <si>
    <t>ใบสั่งซื้อที่ 57/2568 (CNTR-00092/68)</t>
  </si>
  <si>
    <t>ใบสั่งซื้อที่ 58/2568 (CNTR-00091/68)</t>
  </si>
  <si>
    <t>ใบสั่งซื้อที่ 59/2568 (CNTR-00116/68)</t>
  </si>
  <si>
    <t>ใบสั่งซื้อที่ 60/2568 (CNTR-00094/68)</t>
  </si>
  <si>
    <t>ใบสั่งซื้อที่ 61/2568 (CNTR-00093/68)</t>
  </si>
  <si>
    <t>ใบสั่งซื้อที่ 63/2568 (CNTR-00118/68)</t>
  </si>
  <si>
    <t>ใบสั่งซื้อที่ 64/2568 (CNTR-00119/68)</t>
  </si>
  <si>
    <t>ใบสั่งซื้อที่ 65/2568 (CNTR-00102/68)</t>
  </si>
  <si>
    <t>ใบสั่งซื้อที่ 69/2568 (CNTR-00099/68)</t>
  </si>
  <si>
    <t>ใบสั่งซื้อที่ 70/2568 (CNTR-00100/68)</t>
  </si>
  <si>
    <t>ใบสั่งซื้อที่ 72/2568 (CNTR-00103/68)</t>
  </si>
  <si>
    <t>ใบสั่งซื้อที่ 74/2568 (CNTR-00111/68)</t>
  </si>
  <si>
    <t>ใบสั่งซื้อ ที่ 78/2568 (CNTR-00127/68)</t>
  </si>
  <si>
    <t>ใบสั่งซื้อที่79/2568 (CNTR-00126/68)</t>
  </si>
  <si>
    <t>ใบสั่งซื้อ ที่ 79/2568 (CNTR-00129/68)</t>
  </si>
  <si>
    <t>ใบสั่งซื้อที่ 81/2568 (CNTR-00131/68)</t>
  </si>
  <si>
    <t>ใบสั่งซื้อที่ 82/2568 (CNTR-00130/68)</t>
  </si>
  <si>
    <t>ใบสั่งซื้อที่  8/2568 (CNTR-00018/68)</t>
  </si>
  <si>
    <t>ใบสั่งซื้อที่ 84/2568 (CNTR-00132/68)</t>
  </si>
  <si>
    <t>ใบสั่งซื้อที่ 85/2568 (CNTR-00133/68)</t>
  </si>
  <si>
    <t>ใบสั่งซื้อที่86/2568 (CNTR-00125/68)</t>
  </si>
  <si>
    <t>ใบสั่งซื้อที่ 87/2568 (CNTR-00124/68)</t>
  </si>
  <si>
    <t>ใบสั่งซื้อที่ 88/2568 (CNTR-00143/68)</t>
  </si>
  <si>
    <t>ใบสั่งซื้อที่ 93/2568 (CNTR-00140/68)</t>
  </si>
  <si>
    <t>ใบสั่งซื้อที่ 94/2568 (CNTR-00141/68)</t>
  </si>
  <si>
    <t>ใบสั่งซื้อที่ 95/2568 (CNTR-00139/68)</t>
  </si>
  <si>
    <t>ใบสั่งซื่อเลขที่ 02/2568 (CNTR-00001/68)</t>
  </si>
  <si>
    <t>ใบสั่งซื่อเลขที่ 03/2568 (CNTR-00003/68)</t>
  </si>
  <si>
    <t>ใบสั่งซื้อเลขที่ 04/2568 (CNTR-00054/68)</t>
  </si>
  <si>
    <t>ใบสั่งซื่อเลขที่ 05/2568 (CNTR-00002/68)</t>
  </si>
  <si>
    <t>ใบสั่งซื้อเลขที่ 09/2568 (CNTR-00053/68)</t>
  </si>
  <si>
    <t>ใบสั่งซื่อเลขที่ 10/2568 (CNTR-00014/68)</t>
  </si>
  <si>
    <t>ใบสั่งซื่อเลขที่ 11/2568 (CNTR-00013/68)</t>
  </si>
  <si>
    <t>ใบสั่งซื่อเลขที่ 12/2568 (CNTR-00020/68)</t>
  </si>
  <si>
    <t>ใบสั่งซื้อเลขที่ 134/2568 (CNTR-00214/68)</t>
  </si>
  <si>
    <t>ใบสั่งซื่อเลขที่ 15/2568 (CNTR-00023/68)</t>
  </si>
  <si>
    <t>ใบสั่งซื่อเลขที่ 19/2568 (CNTR-00031/68)</t>
  </si>
  <si>
    <t>ใบสั่งซื่อเลขที่ 20/2568 (CNTR-00030/68)</t>
  </si>
  <si>
    <t>ใบสั่งซื่อเลขที่ 22/2568 (CNTR-00032/68)</t>
  </si>
  <si>
    <t>ใบสั่งซื่อเลขที่ 23/2568 (CNTR-00035/68)</t>
  </si>
  <si>
    <t>ใบสั่งซื่อเลขที่ 24/2568 (CNTR-00034/68)</t>
  </si>
  <si>
    <t>ใบสั่งซื่อเลขที่ 26/2568 (CNTR-00042/68)</t>
  </si>
  <si>
    <t>ใบสั่งซื้อเลขที่ 27/2568 (CNTR-00045/68)</t>
  </si>
  <si>
    <t>ใบสั่งซื่อเลขที่ 28/2568 (CNTR-00046/68)</t>
  </si>
  <si>
    <t>ใบสั่งซื่อเลขที่ 33/2568 (CNTR-00051/68)</t>
  </si>
  <si>
    <t>ใบสั่งซื้อเลขที่ 34/2568 (CNTR-00056/68)</t>
  </si>
  <si>
    <t>ใบสั่งซื้อเลขที่ 35/2568 (CNTR-00055/68)</t>
  </si>
  <si>
    <t>ใบสั่งซื้อเลขที่ 37/2568 (CNTR-00059/68)</t>
  </si>
  <si>
    <t>ใบสั่งซื้อเลขที่ 38/2568 (CNTR-00057/68)</t>
  </si>
  <si>
    <t>ใบสั่งซื้อเลขที่ 42/2568 (CNTR-00075/68)</t>
  </si>
  <si>
    <t>เลขที่เช่า 02/2568 (CNTR-00088/68)</t>
  </si>
  <si>
    <t>เลขที่เช่า 3/2568 (CNTR-00105/68)</t>
  </si>
  <si>
    <t>สัญญยจ้างก่อสร้าง (CNTR-00115/68)</t>
  </si>
  <si>
    <t>สัญญาก่อสร้าง 14/2568 (CNTR-00161/68)</t>
  </si>
  <si>
    <t>สัญญาก่อสร้าง 2/2568 (CNTR-00144/68)</t>
  </si>
  <si>
    <t>สัญญาก่อสร้างที่ 20/2567 (CNTR-00073/68)</t>
  </si>
  <si>
    <t>สัญญาก่อสร้างที่ 25/2568 (CNTR-00189/68)</t>
  </si>
  <si>
    <t>สัญญาก่อสร้างที่ 3/2568 (CNTR-00146/68)</t>
  </si>
  <si>
    <t>สัญญาก่อสร้างที่ 37/2568 (CNTR-00220/68)</t>
  </si>
  <si>
    <t>สัญญาก่อสร้างที่ 4/2568 (CNTR-00145/68)</t>
  </si>
  <si>
    <t>สัญญาก่อสร้างที่ 5/2568 (CNTR-00134/68)</t>
  </si>
  <si>
    <t>สัญญาจ้างก่อสร้าง 11/2568 (CNTR-00160/68)</t>
  </si>
  <si>
    <t>สัญญาจ้างก่อสร้าง 20/2568 (CNTR-00164/68)</t>
  </si>
  <si>
    <t>สัญญาจ้างก่อสร้าง 21/2568 (CNTR-00166/68)</t>
  </si>
  <si>
    <t>สัญญาจ้างก่อสร้าง 23/2568 (CNTR-00188/68)</t>
  </si>
  <si>
    <t>สัญญาจ้างก่อสร้าง 24/2568 (CNTR-00201/68)</t>
  </si>
  <si>
    <t>สัญญาจ้างก่อสร้าง 27/2568 (CNTR-00190/68)</t>
  </si>
  <si>
    <t>สัญญาจ้างก่อสร้าง 28/2567 (CNTR-00037/68)</t>
  </si>
  <si>
    <t>สัญญาจ้างก่อสร้าง (CNTR-00207/68)</t>
  </si>
  <si>
    <t>สัญญาจ้างก่อสร้างที่ 1/2568 (CNTR-00044/68)</t>
  </si>
  <si>
    <t>สัญญาจ้างก่อสร้าง ที่ 13/2568 (CNTR-00162/68)</t>
  </si>
  <si>
    <t>สัญญาจ้างก่อสร้างที่ 18/2568 (CNTR-00165/68)</t>
  </si>
  <si>
    <t>สัญญาจ้างก่อสร้างที่ 19/2568 (CNTR-00223/68)</t>
  </si>
  <si>
    <t>สัญญาจ้างก่อสร้างที่ 2/2568 (CNTR-00043/68)</t>
  </si>
  <si>
    <t>สัญญาจ้างก่อสร้างที่ 26/2568 (CNTR-00209/68)</t>
  </si>
  <si>
    <t>สัญญาจ้างก่อสร้างที่ 30/2568 (CNTR-00208/68)</t>
  </si>
  <si>
    <t>สัญญาจ้างก่อสร้างที่ 33/2568 (CNTR-00222/68)</t>
  </si>
  <si>
    <t>สัญญาจ้างก่อสร้างที่ 34/2568 (CNTR-00219/68)</t>
  </si>
  <si>
    <t>สัญญาจ้างก่อสร้างที่ 36/2568 (CNTR-00221/68)</t>
  </si>
  <si>
    <t>สัญญาจ้างก่อสร้างที่ 38/2568 (CNTR-00218/68)</t>
  </si>
  <si>
    <t>สัญญาจ้างก่อสร้างที่ 7/2568 (CNTR-00114/68)</t>
  </si>
  <si>
    <t>สัญญาจ้างก่อสร้างที่ 9/2568 (CNTR-00151/68)</t>
  </si>
  <si>
    <t>สัญญาจ้างทำของ 28/2568 (CNTR-00191/68)</t>
  </si>
  <si>
    <t>สัญญาจ้างทำของ 31/2568 (CNTR-00211/68)</t>
  </si>
  <si>
    <t>สัญญาจ้างทำของ 32/2568 (CNTR-00212/68)</t>
  </si>
  <si>
    <t>สัญญาจ้างทำของ 6/2568 (CNTR-00104/68)</t>
  </si>
  <si>
    <t>สัญญาจ้างทำของ (CNTR-00138/68)</t>
  </si>
  <si>
    <t>สัญญาจ้างทำของ (CNTR-00177/68)</t>
  </si>
  <si>
    <t>สัญญาจ้างทำของ (CNTR-00213/68)</t>
  </si>
  <si>
    <t>สัญญาจ้างที่ 07/2568 (CNTR-00193/68)</t>
  </si>
  <si>
    <t>สัญญาจ้างเลขที่ 35/2568 (CNTR-00217/68)</t>
  </si>
  <si>
    <t>สัญญาจ้างๅก่อสร้าง  12/2568 (CNTR-00210/68)</t>
  </si>
  <si>
    <t>สัญญาเช่าเครื่องถ่ายเอกสาร (CNTR-00137/68)</t>
  </si>
  <si>
    <t>สัญญาซื้อขายที่ 1/2568 (CNTR-00153/68)</t>
  </si>
  <si>
    <t>สัญญาซื้อขายที่ 1/2568 (CNTR-00225/68)</t>
  </si>
  <si>
    <t>สัญญาที่ 04/2568 (CNTR-00128/68)</t>
  </si>
  <si>
    <t>สัญญาเลขที่ 07/2568 (CNTR-00179/68)</t>
  </si>
  <si>
    <t>สัญญาเลขที่ 08/2568 (CNTR-00234/68)</t>
  </si>
  <si>
    <t>08/01/2568</t>
  </si>
  <si>
    <t>25/09/2568</t>
  </si>
  <si>
    <t>06/11/2567</t>
  </si>
  <si>
    <t>25/11/2567</t>
  </si>
  <si>
    <t>02/12/2567</t>
  </si>
  <si>
    <t>11/11/2567</t>
  </si>
  <si>
    <t>28/01/2568</t>
  </si>
  <si>
    <t>11/06/2568</t>
  </si>
  <si>
    <t>14/06/2568</t>
  </si>
  <si>
    <t>15/06/2568</t>
  </si>
  <si>
    <t>09/07/2568</t>
  </si>
  <si>
    <t>16/07/2568</t>
  </si>
  <si>
    <t>30/07/2568</t>
  </si>
  <si>
    <t>08/09/2568</t>
  </si>
  <si>
    <t>20/09/2568</t>
  </si>
  <si>
    <t>09/12/2567</t>
  </si>
  <si>
    <t>14/01/2568</t>
  </si>
  <si>
    <t>31/08/2568</t>
  </si>
  <si>
    <t>10/01/2568</t>
  </si>
  <si>
    <t>02/07/2568</t>
  </si>
  <si>
    <t>24/07/2568</t>
  </si>
  <si>
    <t>30/08/2568</t>
  </si>
  <si>
    <t>07/09/2568</t>
  </si>
  <si>
    <t>30/10/2567</t>
  </si>
  <si>
    <t>23/07/2568</t>
  </si>
  <si>
    <t>06/01/2568</t>
  </si>
  <si>
    <t>03/12/2567</t>
  </si>
  <si>
    <t>22/01/2568</t>
  </si>
  <si>
    <t>09/06/2568</t>
  </si>
  <si>
    <t>23/09/2568</t>
  </si>
  <si>
    <t>26/09/2568</t>
  </si>
  <si>
    <t>21/11/2567</t>
  </si>
  <si>
    <t>29/09/2568</t>
  </si>
  <si>
    <t>27/01/2568</t>
  </si>
  <si>
    <t>28/05/2568</t>
  </si>
  <si>
    <t>10/06/2568</t>
  </si>
  <si>
    <t>26/06/2568</t>
  </si>
  <si>
    <t>22/09/2568</t>
  </si>
  <si>
    <t>21/08/2568</t>
  </si>
  <si>
    <t>22/08/2568</t>
  </si>
  <si>
    <t>26/08/2568</t>
  </si>
  <si>
    <t>19/09/2568</t>
  </si>
  <si>
    <t>16/12/2567</t>
  </si>
  <si>
    <t>07/01/2568</t>
  </si>
  <si>
    <t>23/01/2568</t>
  </si>
  <si>
    <t>07/11/2567</t>
  </si>
  <si>
    <t>12/11/2567</t>
  </si>
  <si>
    <t>29/11/2567</t>
  </si>
  <si>
    <t>16/01/2568</t>
  </si>
  <si>
    <t>08/11/2567</t>
  </si>
  <si>
    <t>13/11/2567</t>
  </si>
  <si>
    <t>29/01/2568</t>
  </si>
  <si>
    <t>24/09/2568</t>
  </si>
  <si>
    <t>25/12/2567</t>
  </si>
  <si>
    <t>17/07/2568</t>
  </si>
  <si>
    <t>04/11/2567</t>
  </si>
  <si>
    <t>24/01/2568</t>
  </si>
  <si>
    <t>05/11/2567</t>
  </si>
  <si>
    <t>15/11/2567</t>
  </si>
  <si>
    <t>22/11/2567</t>
  </si>
  <si>
    <t>23/12/2567</t>
  </si>
  <si>
    <t>13/01/2568</t>
  </si>
  <si>
    <t>15/01/2568</t>
  </si>
  <si>
    <t>07/08/2568</t>
  </si>
  <si>
    <t>02/01/2568</t>
  </si>
  <si>
    <t>09/09/2568</t>
  </si>
  <si>
    <t>16/09/2568</t>
  </si>
  <si>
    <t>13/09/2568</t>
  </si>
  <si>
    <t>30/09/2568</t>
  </si>
  <si>
    <t>จัดซื้อครุภัณฑ์รถยนต์บรรทุกน้ำดับเพลิงไม่น้อยกว่า 4,000 ลิตร</t>
  </si>
  <si>
    <t>โครงการจัดซื้อครุภัณฑ์สำหรับใช้ในงานป้องกันและบรรเทาสาธารณภัย (ครุภัณฑ์อื่น)</t>
  </si>
  <si>
    <t>โครงการจัดซื้อครุภัณฑ์สำหรับใช้ในงานป้องกันและบรรเทาสาธารณภัย (ครุภัณฑ์ไฟฟ้าและวิทยุ)</t>
  </si>
  <si>
    <t xml:space="preserve">โครงการจัดซื้อครุภัณฑ์สำหรับใช้ในงานป้องกันและบรรเทาสาธารณภัย (ครุภัณฑ์วิทยาศาสตร์หรือการแพทย์)  </t>
  </si>
  <si>
    <t>จัดจ้างซ่อมแซมครุภัณฑ์คอมพิวเตอร์</t>
  </si>
  <si>
    <t>จ้างซ่อมเครื่องตัดหญ้า</t>
  </si>
  <si>
    <t>จัดซื้อวัสดุสำนักงาน (ตรายาง)</t>
  </si>
  <si>
    <t>จัดซื้อน้ำดื่มประจำเดื่อนพฤศจิกายน 2567</t>
  </si>
  <si>
    <t>จัดซื้อน้ำดื่มประจำเดือนธันวาคม 2567</t>
  </si>
  <si>
    <t>จัดซื้อน้ำมันเชื้อเพลิง</t>
  </si>
  <si>
    <t>จัดซื้อวัสดุน้ำมันเชื้อเพลิงและหล่อลื่น</t>
  </si>
  <si>
    <t>จัดซื้อวัสดุเชื่้อเพลิงประจำเดือนธันวาคม</t>
  </si>
  <si>
    <t>จัดซื้อวัสดุหมีกพิมพ์ Brother MFC - l2715 DW</t>
  </si>
  <si>
    <t>จัดซื้อวัสดุคอมพิวเตอร์</t>
  </si>
  <si>
    <t>จัดซื้อวัสดุอื่นๆ จำนวน 7 รายการ</t>
  </si>
  <si>
    <t>วัสดุอื่น</t>
  </si>
  <si>
    <t>พัดลมระบายอากาศแบบติดผนัง ขนาด 12 นิ้ว</t>
  </si>
  <si>
    <t>ค่าจ้างเหมาจัดทำป้ายประชาสัมพันธ์</t>
  </si>
  <si>
    <t>จัดจ้างยานพาหนะ เลขทะเบียน 80-2287</t>
  </si>
  <si>
    <t>จ้างเหมาซ่อมแซมและบำรุงรักษารถยนต์ราชการ หมายเลขทะเบียน กคท 979 แม่ฮ่องสอน</t>
  </si>
  <si>
    <t>ติดตั้งไซเรน รถยนต์ส่วนกลางทะเบียน กข 1130 มส</t>
  </si>
  <si>
    <t>ซ่อมเครื่องพ่นยา</t>
  </si>
  <si>
    <t>จ้างเหมาซ่อมแซมและบำรุงรักษารถยนต์ราชการ หมายเลขทะเบียน กข 1130 แม่ฮ่องสอน</t>
  </si>
  <si>
    <t>วัสดุเครื่องดับเพลิง</t>
  </si>
  <si>
    <t>โครงการจัดงานวันเด็กแห่งชาติ</t>
  </si>
  <si>
    <t>โครงการช่วยเหลือประชาชนตามอำนาจหน้าที่ขององค์กรปกครองส่วนท้องถิ่น</t>
  </si>
  <si>
    <t>โครงการอนุรักษ์สืบสานวัฒนธรรมท้องถิ่น ความเชื่อ กับวิถีชีวิตชนเผ่า</t>
  </si>
  <si>
    <t>จัดซื้อวัสดุสำนักงาน</t>
  </si>
  <si>
    <t>เครื่องพิมพ์แบบฉีดหมึกพร้อมติดตั้งถังหมึกพิมพ์ (Ink Tank Printer)</t>
  </si>
  <si>
    <t>เครื่องสำรองไฟฟ้า ขนาด 800 VA</t>
  </si>
  <si>
    <t>จ้างเหมาขุดลอกกำจัดสิ่งกีดขวางและขุดเปลี่ยนทางน้ำ บ้านไร่ หมู่ 3 ต.สบป่อง อ.ปางมะผ้า จ.แม่ฮ่องสอน</t>
  </si>
  <si>
    <t>เงินสำรองจ่าย</t>
  </si>
  <si>
    <t>โครงการขุดลอกลำน้ำแม่หมูลีซอ บ้านแม่หมูลีซอ หมู่ที่ 8</t>
  </si>
  <si>
    <t>โครงการจ้างเหมาเครื่องจักรไถปรับเกลี่ยถนนดินเข้าพื้นที่การเกษตร (เป็นช่วงๆ) บ้านหนองตอง หมู่ 7 ต.สบป่อง อ.ปางมะผ้า จ.แม่ฮ่องสอน</t>
  </si>
  <si>
    <t>โครงการจ้างเหมาเครื่องจักรไถปรับเกลี่ยถนนดินเข้าพื้นที่การเกษตร (เป็นช่วงๆ) บ้านสบป่อง หมู่ 1 ต.สบป่อง อ.ปางมะผ้า จ.แม่ฮ่องสอน</t>
  </si>
  <si>
    <t>โครงการจ้างเหมาเครื่องจักรไถปรับเกลี่ยถนนดินเข้าพื้นที่การเกษตร (เป็นช่วงๆ) บ้านน้ำริน  หมู่ 2 ต.สบป่อง อ.ปางมะผ้า จ.แม่ฮ่องสอน</t>
  </si>
  <si>
    <t>โครงการจ้างเหมาเครื่องจักรไถปรับเกลี่ยถนนดินเข้าพื้นที่การเกษตร (เป็นช่วงๆ) บ้านหนองผาจ้ำ  หมู่ 4 ต.สบป่อง อ.ปางมะผ้า จ.แม่ฮ่องสอน</t>
  </si>
  <si>
    <t>โครงการขุดลอกลำน้ำลางบ้านไร่ (หยอ่มบ้านท่าไคร้) หมู่ที่ 3 ตำบลสบป่อง อำเภอปางมะผ้า จังหวัดแม่ฮ่องสอน</t>
  </si>
  <si>
    <t>ค่าจ้างออกแบบ งานก่อสร้างอาคารหรือสิ่งปลูกสร้างต่าง ๆ สิ่งสาธารณูปโภค สิ่งธารณูปการ</t>
  </si>
  <si>
    <t>โครงการพัฒนาแหล่งท่องเที่ยวตำบลสบป่อง</t>
  </si>
  <si>
    <t>โครงการส่งเสริมประเพณีวันสงกรานต์</t>
  </si>
  <si>
    <t>โครงการอบรมและศึกษาดูงานเพื่อเพิ่มประสิทธิภาพและพัฒนาองค์ความรู้ให้แก่คณะผู้บริหาร,สมาชิกสภา,ผู้นำชุมชน,กลุ่มองค์กร,ประชาชน,ข้าราชการครู,พนักงานส่วนตำบล,ลูกจ้างและพนักงานจ้างองค์การบริหารส่วนตำบลสบป่อง</t>
  </si>
  <si>
    <t>โครงการฝึกอบรมและศึกษาดูงานกลุ่มสตรีตำบลสบป่อง</t>
  </si>
  <si>
    <t xml:space="preserve">โครงการขุดลอกขยายคูคลองลำน้ำลาง บ้านไร่ หมู่ที่ 3 </t>
  </si>
  <si>
    <t>โครงการส่งเสริมประเพณีดับไฟเทียน</t>
  </si>
  <si>
    <t>เครื่องพิมพ์ Multifunction</t>
  </si>
  <si>
    <t>เครื่องสำรองไฟฟ้า ขนาด 1 kVA</t>
  </si>
  <si>
    <t>จัดซื้อครุภัณฑ์สำนักงาน เต็นท์ขนาดใหญ่ ขนาด 4x4 เมตร เสาสูง 2.5 เมตร จำนวน 5 หลัง ราคาหลังละ 23,000 บาท</t>
  </si>
  <si>
    <t>ถังน้ำ แบบพลาสติก ขนาดความจุ 2,000 ลิตร</t>
  </si>
  <si>
    <t>โครงการจ้างเหมาเครื่องจักรไถปรับเกลี่ยถนนดินเข้าพื้นที่การเกษตร (เป็นช่วงๆ) บ้านแม่หมูลีซอ หมู่ 8 ต.สบป่อง อ.ปางมะผ้า จ.แม่ฮ่องสอน</t>
  </si>
  <si>
    <t>เครื่องตบดิน</t>
  </si>
  <si>
    <t>โครงการจ้างเหมาเครื่องจักรไถปรับเกลี่ยถนนดินเข้าพื้นที่การเกษตร (เป็นช่วงๆ) บ้านไร่ หมู่ 3 ต.สบป่อง อ.ปางมะผ้า จ.แม่ฮ่องสอน</t>
  </si>
  <si>
    <t>โครงการจ้างเหมาเครื่องจักรไถปรับเกลี่ยถนนดินเข้าพื้นที่การเกษตร (เป็นช่วงๆ) บ้านแม่อูมอง  หมู่ 5 ต.สบป่อง อ.ปางมะผ้า จ.แม่ฮ่องสอน</t>
  </si>
  <si>
    <t>โครงการจ้างเหมาเครื่องจักรไถปรับเกลี่ยถนนดินเข้าพื้นที่การเกษตร (เป็นช่วงๆ) บ้านกึ๊ดสามสิบ หมู่ 6 ต.สบป่อง อ.ปางมะผ้า จ.แม่ฮ่องสอน</t>
  </si>
  <si>
    <t>โครงการขุดลอกลำน้ำลางบ้านไร่ (บริเวณศูนย์วิจัยข้าว) หมู่ที่ 3 ตำบลสบป่อง อำเภอปางมะผ้า จังหวัดแม่ฮ่องสอน</t>
  </si>
  <si>
    <t>เครื่องคอมพิวเตอร์โน้ตบุ๊ก สำหรับงานประมวลผล</t>
  </si>
  <si>
    <t>ตู้เหล็กเก็บเอกสาร 15 ลิ้นชัก</t>
  </si>
  <si>
    <t>เครื่องตัดหญ้าแบบข้อแข็ง, เลื่อยตัดแต่งกิ่งไม้ แบบไร้สาย</t>
  </si>
  <si>
    <t>ชุดลำโพงเคลื่อนที่พร้อมไมโครโฟน</t>
  </si>
  <si>
    <t>โครงการสัตว์ปลอดโรค คนปลอดภัย จากพิษสุนัขบ้า ตามพระปณิธานของศาสตราจารย์ ดร.สมเด็จพระเจ้าน้องนางเธอ เจ้าฟ้าจุฬาภรณ์วลัยลักษณ์ อัคราชกุมารี กรมพระศรีสวางควัฒน วรขัตติราชนารี</t>
  </si>
  <si>
    <t>เครื่องวัดระยะเลเซอร์</t>
  </si>
  <si>
    <t>เครื่องปรับอากาศแบบแยกส่วน แบบตั้งพื้นหรือแบบแขวน (ระบบ Inverter) ขนาด 36,000 บีทียู</t>
  </si>
  <si>
    <t>เต็นท์ขนาดใหญ่</t>
  </si>
  <si>
    <t>โต๊ะพับอเนกประสงค์</t>
  </si>
  <si>
    <t>เครื่องคอมพิวเตอร์โน๊ตบุ๊ก สำหรับงานประมวลผล</t>
  </si>
  <si>
    <t>เครื่องคอมพิวเตอร์โน๊ตบุ๊ก  สำหรับงานประมวลผล</t>
  </si>
  <si>
    <t>เครื่องเป่าลมสะพานหลัง</t>
  </si>
  <si>
    <t>โต๊ะพับอเนกประสงค์หน้าไม้ยางพารา</t>
  </si>
  <si>
    <t>แบบหล่อคอนกรีต พร้อมเหล็กกระทุ้งเหลี่ยม</t>
  </si>
  <si>
    <t>ตู้เหล็ก ขนาด 3 ฟุต</t>
  </si>
  <si>
    <t>เครื่องซักผ้า 2 ถัง ขนาด 12 กิโลกรัม</t>
  </si>
  <si>
    <t>เครื่องพิมพ์แบบฉีดหมึก (Inkjet Printer) สำหรับกระดาษ A3</t>
  </si>
  <si>
    <t>เครื่องคอมพิวเตอร์โน๊ตบุ๊ก</t>
  </si>
  <si>
    <t>เครื่องคอมพิวเตอร์โน๊ตบุ๊ก All in one สำหรับงานประมวลผล</t>
  </si>
  <si>
    <t>โครงการก่อสร้างถนนคอนกรีตเสริมเหล็กสายทางหลักเข้าหมู่บ้าน บ้านกึ๊ดสามสิบ หมู่ที่ 6</t>
  </si>
  <si>
    <t>โครงการวางท่อระบายน้ำคอนกรีตเสริมเหล็กภายในหมู่บ้าน บ้านหนองผาจ้ำ (บ้านล่าง) หมู่ที่ 4</t>
  </si>
  <si>
    <t>โครงการก่อสร้างถนนคอนกรีตเสริมเหล็ก สายทางบ้านกึ๊ดสามสิบ (ช่วงถะโหล่) หมู่ที่ 6 กว้าง 5.00 เมตร ยาว 182.00 เมตร หนา 0.15 เมตร หรือมีพื้นที่ไม่น้อยกว่า 910.00 ตารางเมตร องค์การบริหารส่วนตำบลสบป่อง</t>
  </si>
  <si>
    <t>โครงการปรับปรุงซ่อมแซมถนนคอนกรีตเสริมเหล็กสายทางบ้านหนองตอง - เส้นถะโหล่ ม. 7 ต.สบป่อง</t>
  </si>
  <si>
    <t>โครงการก่อสร้างรางระบายน้ำคอนกรีตเสริมเหล็ก บ้านสบป่อง หมู่ที่ 1</t>
  </si>
  <si>
    <t>โครงการปรับปรุงซ่อมแซมถนนคอนกรีตเสริมเหล็ก สายทางบ้านหนองผาจ้ำ หมู่ที่ 4-บ้านกึ๊ดสามสิบ หมู่ 6 ต.สบป่อง กว้าง 5.00 เมตร ยาว 215.00 เมตร หนา 0.15 เมตร หรือมีพื้นที่ไม่น้อยกว่า 1,075 .00 ตารางเมตร องค์การบริหารส่วนตำบลสบป่อง</t>
  </si>
  <si>
    <t>โครงการซ่อมแซมทางน้ำล้นผ่าน จำนวน 1 แห่ง บ้านสบป่อง หมู่ที่ 1</t>
  </si>
  <si>
    <t>โครงการก่อสร้างถนนคอนกรีตเสริมเหล็ก สายทางบ้านกึ๊ดสามสิบ หมู่ 6 ตำบลสบป่อง กว้าง 5.00 เมตร ยาว 150 เมตร หนา 0.15 เมตร หรือมีพื้นที่ไม่น้อยกว่า 750.00 ตารางเมตร องค์การบริหารส่วนตำบลสบป่อง อ.ปางมะผ้า จ.แม่ฮ่องสอน</t>
  </si>
  <si>
    <t>โครงการก่อสร้างถนนคอนกรีตเสริมเหล็ก จำนวน 3 ช่วง บ้านแม่หมูลีซอ หมู่ที่ 8</t>
  </si>
  <si>
    <t>โครงการก่อสร้างถนนคอนกรีตเสริมเหล็ก บ้านหนองผาจ้ำ (บ้านบน) หมู่ที่ 4</t>
  </si>
  <si>
    <t>โครงการปรับปรุงศูนย์เศรษฐกิจชุมชน บ้านสบป่อง หมู่ที่ 1</t>
  </si>
  <si>
    <t>โครงการปรับปรุงซ่อมแซมฝารางระบายน้ำและบ่อพักพร้อมขุดลอกรางระบายน้ำ จำนวน 2 จุด บ้านสบป่อง หมู่ที่ 1</t>
  </si>
  <si>
    <t>โครงการก่อสร้างถนนคอนกรีตเสริมเหล็ก (เป็นช่วงๆ) ถนนเข้าบ่อขยะตำบลสบป่อง อำเภอปางมะผ้า จังหวัดแม่ฮ่องสอน</t>
  </si>
  <si>
    <t>โครงการก่อสร้างเขื่อนป้องกันการกัดเซาะตลิ่ง (GABION) บริเวณลำห้วยแม่หมู บ้านสบป่อง (ซอยแม่หมูรวมใจ) หมู่ที่ 1</t>
  </si>
  <si>
    <t>โครงการก่อสร้างถนนคอนกรีตเสริมเหล็กเข้าพื้นที่การเกษตรแม่ลางจันทร์</t>
  </si>
  <si>
    <t>โครงการก่อสร้างถนนคอนกรีตเสริมเหล็ก (ถนนภายในบริเวณ) ศูนย์พัฒนาเด็กเล็กบ้านสบป่อง หมู่ 1</t>
  </si>
  <si>
    <t>โครงการปรับปรุงศาลาประชาคมหมู่บ้าน บ้านน้ำริน หมู่ที่ 2</t>
  </si>
  <si>
    <t>โครงการก่อสร้างถนนคอนกรีตเสริมเหล็ก ศูนย์พัฒนาเด็กเล็กบ้านหนองผาจ้ำ (ถนนภายในบริเวณ) ศุนย์พัฒนาเด็กเล็กบ้านหนองผาจ้ำ หมู่ 4</t>
  </si>
  <si>
    <t>โครงการก่อสร้างรางระบายน้ำคอนกรีตเสริมเหล็ก บ้านไร่ หมู่ที่ 3</t>
  </si>
  <si>
    <t>โครงการก่อสร้างถนนคอนกรีตเสริมเหล็กสายทางหลัก (เป็นช่วงๆ) หย่อมบ้านนาอ่อน หมู่ที่ 6</t>
  </si>
  <si>
    <t>โครงการก่อสร้างลานเอนกประสงค์คอนกรีตเสริมเหล็ก ศูนย์พัฒนาเด็กเล็กบ้านแม่หมูลีซอ หมู่ 8</t>
  </si>
  <si>
    <t>โครงการก่อสร้างถนนคอนกรีตเสริมเหล็ก บ้านน้ำริน หมู่ที่ 2 จำนวน 4 จุด</t>
  </si>
  <si>
    <t>โครงการก่อสร้างรางระบายน้ำคอนกรีตเสริมเหล็ก บ้านน้ำริน หมู่ที่ 2</t>
  </si>
  <si>
    <t>โครงการก่อสร้างถนนคอนกรีตเสริมเหล็ก สายทางหลัก (เป็นช่วงๆ) บ้านกึ๊ดสามสิบ หมู่ที่ 6</t>
  </si>
  <si>
    <t>โครงการก่อสร้างถนนคอนกรีตเสริมเหล็ก บ้านแม่อูมอง (หย่อมบ้านลุกป่าก๊อ) หมู่ที่ 5 จำนวน 2 จุด</t>
  </si>
  <si>
    <t>โครงการก่อสร้างถนนคอนกรีตเสริมเหล็ก สายทางหลัก (เป็นช่วงๆ) บ้านกึ๊ดสามสิบ (หย่อมบ้าน นาอ่อน) หมู่ที่ 6</t>
  </si>
  <si>
    <t>โครงการก่อสร้างถนนคอนกรีตเสริมเหล็ก บ้านแม่อูมอง  หมู่ที่ 5</t>
  </si>
  <si>
    <t>โครงการก่อสร้างถนนคอนกรีตเสริมเหล็กสายทางหลักเข้าหมู่บ้าน หย่อมบ้านนาอ่อน หมู่ที่ 6</t>
  </si>
  <si>
    <t>โครงการปรับปรุงพื้นที่สนามกีฬาหมู่บ้านและสิ่งก่อสร้างประกอบอื่นๆ บ้านหนองตอง หมู่ที่ 7</t>
  </si>
  <si>
    <t>โครงการปรับปรุงระบบประปาภูเขา บ้านสบป่อง หมู่ที่ 1</t>
  </si>
  <si>
    <t>โครงการจัดหาพร้อมติดตั้งระบบเสียงตามสายภายในหมู่บ้าน บ้านกึ๊ดสามสิบ หมู่ที่ 6</t>
  </si>
  <si>
    <t>โครงการจัดหาพร้อมติดตั้งระบบเสียงตามสายภายในหมู่บ้าน บ้านไร่ หมู่ที่ 3</t>
  </si>
  <si>
    <t>โครงการปรับปรุงซ่อมแซมและขยายเขตติดตั้งเสียงตามสาย บ้านสบป่อง หมู่ที่ 1</t>
  </si>
  <si>
    <t>โครงการจัดหาพร้อมติดตั้งระบบเสียงตามสายภายในหมู่บ้าน บ้านหนองตอง หมู่ที่ 7</t>
  </si>
  <si>
    <t>โครงการขยายเขตประปาภูเขา บ้านแม่หมูลีซอ (หย่อมบ้านดงมะไฟ) หมู่ที่ 8</t>
  </si>
  <si>
    <t>โครงการจัดหาพร้อมติดตั้งระบบเสียงตามสายภายในหมู่บ้าน หย่อมบ้านน้ำบ่อสะเป่ หมู่ที่ 3</t>
  </si>
  <si>
    <t>โครงการก่อสร้างถนนคอนกรีตเสริมเหล็ก สายทางหลักเข้าหมู่บ้าน บ้านกึ๊ดสามสิบ หมู่ที่ 6</t>
  </si>
  <si>
    <t>โครงการจัดซื้อครุภัณฑ์เครื่องปรับอากาศสำหรับห้องปลอดฝุ่นในศูนย์พัฒนาเด็กเล็กบ้านสบป่อง</t>
  </si>
  <si>
    <t>โครงการจัดซื้อระบบหอกระจายข่าวประจำหมู่บ้าน บ้านแม่อูมอง หย่อมบ้านหนองขาว และหย่อมบ้านลุกป่าก๊อ หมู่ที่ 5</t>
  </si>
  <si>
    <t>Q , L</t>
  </si>
  <si>
    <t>วิธีประกาศเชิญชวนทั่วไป</t>
  </si>
  <si>
    <t>โครงการจัดซื้อนม</t>
  </si>
  <si>
    <t>โครงการจัดทำตรายางชนิดหมึกในตัว</t>
  </si>
  <si>
    <t>วัสดุกีฬา</t>
  </si>
  <si>
    <t>วัสดุก่อสร้าง (ยางมะตอย)</t>
  </si>
  <si>
    <t>วัสดุไฟฟ้าวิทยุ</t>
  </si>
  <si>
    <t>วัสดุสำหรับงานป้องกัน (คาราบิเนอร์)</t>
  </si>
  <si>
    <t>โครงการติดตั้งกล้องวงจรปิด</t>
  </si>
  <si>
    <t>โครงการจัดจ้างซ่อมแซมเครื่องพ่นสารเคมี</t>
  </si>
  <si>
    <t>วัสดุเคมีดับเพลิง</t>
  </si>
  <si>
    <t>โครงการจัดซื้อวัสดุสำนักงาน (โพเดียมจัดสถานที่)</t>
  </si>
  <si>
    <t>วัสดุวิทยาศาสตร์การแพทย์</t>
  </si>
  <si>
    <t>วัสดุเครื่องดนตรี</t>
  </si>
  <si>
    <t>วัสดุไฟฟาและวิทยุ</t>
  </si>
  <si>
    <t>วัสดุงานป้องกัน</t>
  </si>
  <si>
    <t>ซ่อมแซมครุภัณฑ์สำนักงาน (เครื่องปรับอากาศ)</t>
  </si>
  <si>
    <t>ซ่อมแซมครุภัณฑ์คอมพิวเตอร์ (กล้องวงจรปิด)</t>
  </si>
  <si>
    <t>โครงการจ้างเหมาเครื่องจักรขุดร่องระบายน้ำ ม.8</t>
  </si>
  <si>
    <t>ค่าบำรุงรักษาและซ่อมแซมอาคาร</t>
  </si>
  <si>
    <t>ค่าบำรุงรักษาและซ่อมแซมไฟฟ้าวิทยุ เครื่องกระจายเสียง ม.1 , ม.2</t>
  </si>
  <si>
    <t>โครงการจ้างเหมาเครื่องจักรไถปรับเกลี่ยถนน หมู่ 2 ถึง หมู่ 5</t>
  </si>
  <si>
    <t>น้ำดื่มสำนักงาน</t>
  </si>
  <si>
    <t>จัดซื้ออาหารเสริมนมของศูนย์พัฒนาเด็กเล็ก ภาคเรียนที่ 1 ปีการศึกษา 2568</t>
  </si>
  <si>
    <t>นางสาวเสาวภา ดีโชคชัย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</si>
</sst>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0"/>
      <name val="TH Sarabun New"/>
      <family val="2"/>
    </font>
    <font>
      <b/>
      <sz val="16"/>
      <color rgb="FF0A0A0A"/>
      <name val="TH Sarabun New"/>
      <family val="2"/>
    </font>
    <font>
      <b/>
      <sz val="16"/>
      <color theme="0"/>
      <name val="TH SarabunPSK"/>
      <family val="2"/>
    </font>
    <font>
      <b/>
      <sz val="16"/>
      <color theme="0"/>
      <name val="TH Sarabun New"/>
      <family val="2"/>
      <charset val="222"/>
    </font>
    <font>
      <b/>
      <sz val="16"/>
      <color theme="0"/>
      <name val="TH SarabunPSK"/>
      <family val="2"/>
      <charset val="222"/>
    </font>
    <font>
      <sz val="16"/>
      <color theme="1"/>
      <name val="TH Sarabun Ne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0" fontId="8" fillId="0" borderId="0" xfId="0" applyFont="1"/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43" fontId="3" fillId="0" borderId="0" xfId="1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3" fontId="3" fillId="0" borderId="0" xfId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/>
    <xf numFmtId="43" fontId="3" fillId="2" borderId="0" xfId="1" applyFont="1" applyFill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0" fontId="12" fillId="0" borderId="0" xfId="0" applyFont="1"/>
    <xf numFmtId="0" fontId="11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43" fontId="16" fillId="3" borderId="4" xfId="1" applyFont="1" applyFill="1" applyBorder="1" applyAlignment="1">
      <alignment horizontal="center" vertical="center"/>
    </xf>
    <xf numFmtId="43" fontId="11" fillId="0" borderId="0" xfId="1" applyFont="1" applyAlignment="1">
      <alignment vertical="center"/>
    </xf>
    <xf numFmtId="43" fontId="11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0" borderId="1" xfId="0" applyFont="1" applyBorder="1"/>
    <xf numFmtId="0" fontId="10" fillId="0" borderId="1" xfId="0" applyFont="1" applyBorder="1"/>
    <xf numFmtId="43" fontId="10" fillId="0" borderId="1" xfId="1" applyFont="1" applyBorder="1"/>
    <xf numFmtId="164" fontId="10" fillId="0" borderId="1" xfId="1" applyNumberFormat="1" applyFont="1" applyBorder="1"/>
    <xf numFmtId="0" fontId="11" fillId="2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43" fontId="19" fillId="3" borderId="4" xfId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1" fillId="0" borderId="0" xfId="1" applyFont="1" applyAlignment="1">
      <alignment vertical="center"/>
    </xf>
    <xf numFmtId="0" fontId="21" fillId="4" borderId="4" xfId="0" applyFont="1" applyFill="1" applyBorder="1" applyAlignment="1">
      <alignment horizontal="center" wrapText="1"/>
    </xf>
    <xf numFmtId="43" fontId="21" fillId="0" borderId="0" xfId="0" applyNumberFormat="1" applyFont="1" applyAlignment="1">
      <alignment vertical="center"/>
    </xf>
    <xf numFmtId="0" fontId="21" fillId="5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048575" totalsRowShown="0" headerRowDxfId="18" dataDxfId="17">
  <sortState xmlns:xlrd2="http://schemas.microsoft.com/office/spreadsheetml/2017/richdata2" ref="A2:Q103">
    <sortCondition descending="1" ref="I2"/>
  </sortState>
  <tableColumns count="17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17" xr3:uid="{00000000-0010-0000-0000-000011000000}" name="ราคากลาง (บาท)" dataDxfId="7"/>
    <tableColumn id="18" xr3:uid="{00000000-0010-0000-0000-000012000000}" name="วิธีการจัดซื้อจัดจ้าง" dataDxfId="6"/>
    <tableColumn id="19" xr3:uid="{00000000-0010-0000-0000-000013000000}" name="รายชื่อผู้เสนอราคา" dataDxfId="5"/>
    <tableColumn id="20" xr3:uid="{00000000-0010-0000-0000-000014000000}" name="ราคาที่เสนอ" dataDxfId="4"/>
    <tableColumn id="21" xr3:uid="{00000000-0010-0000-0000-000015000000}" name="รายชื่อผู้ประกอบการที่ได้รับการคัดเลือก" dataDxfId="3"/>
    <tableColumn id="22" xr3:uid="{00000000-0010-0000-0000-000016000000}" name="ราคาที่ตกลงซื้อหรือจ้าง (บาท)" dataDxfId="2"/>
    <tableColumn id="23" xr3:uid="{00000000-0010-0000-0000-000017000000}" name="เหตุผลที่คัดเลือก (โดยสรุป)" dataDxfId="1"/>
    <tableColumn id="24" xr3:uid="{00000000-0010-0000-0000-000018000000}" name="เลขที่/วันที่เอกสารการจัดซื้อจัดจ้าง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8"/>
  <sheetViews>
    <sheetView tabSelected="1" topLeftCell="A88" zoomScale="50" zoomScaleNormal="50" workbookViewId="0">
      <selection activeCell="H107" sqref="H107"/>
    </sheetView>
  </sheetViews>
  <sheetFormatPr defaultColWidth="9" defaultRowHeight="24.6"/>
  <cols>
    <col min="1" max="1" width="5.6640625" style="49" customWidth="1"/>
    <col min="2" max="2" width="15.6640625" style="49" customWidth="1"/>
    <col min="3" max="3" width="25.6640625" style="49" customWidth="1"/>
    <col min="4" max="4" width="8.6640625" style="49" customWidth="1"/>
    <col min="5" max="6" width="10.6640625" style="49" customWidth="1"/>
    <col min="7" max="7" width="20.6640625" style="49" customWidth="1"/>
    <col min="8" max="8" width="60.6640625" style="49" customWidth="1"/>
    <col min="9" max="9" width="30.6640625" style="49" customWidth="1"/>
    <col min="10" max="10" width="25.6640625" style="49" customWidth="1"/>
    <col min="11" max="11" width="30.6640625" style="62" customWidth="1"/>
    <col min="12" max="12" width="40.6640625" style="49" customWidth="1"/>
    <col min="13" max="13" width="20.6640625" style="54" customWidth="1"/>
    <col min="14" max="14" width="40.6640625" style="49" customWidth="1"/>
    <col min="15" max="15" width="25.6640625" style="54" customWidth="1"/>
    <col min="16" max="16" width="40.6640625" style="50" customWidth="1"/>
    <col min="17" max="17" width="30.6640625" style="49" customWidth="1"/>
    <col min="18" max="18" width="15.6640625" style="50" customWidth="1"/>
    <col min="19" max="16384" width="9" style="49"/>
  </cols>
  <sheetData>
    <row r="1" spans="1:18">
      <c r="A1" s="51" t="s">
        <v>41</v>
      </c>
      <c r="B1" s="52" t="s">
        <v>0</v>
      </c>
      <c r="C1" s="52" t="s">
        <v>1</v>
      </c>
      <c r="D1" s="52" t="s">
        <v>2</v>
      </c>
      <c r="E1" s="52" t="s">
        <v>3</v>
      </c>
      <c r="F1" s="52" t="s">
        <v>4</v>
      </c>
      <c r="G1" s="52" t="s">
        <v>5</v>
      </c>
      <c r="H1" s="52" t="s">
        <v>6</v>
      </c>
      <c r="I1" s="52" t="s">
        <v>12</v>
      </c>
      <c r="J1" s="52" t="s">
        <v>9</v>
      </c>
      <c r="K1" s="64" t="s">
        <v>53</v>
      </c>
      <c r="L1" s="52" t="s">
        <v>71</v>
      </c>
      <c r="M1" s="53" t="s">
        <v>72</v>
      </c>
      <c r="N1" s="52" t="s">
        <v>11</v>
      </c>
      <c r="O1" s="53" t="s">
        <v>10</v>
      </c>
      <c r="P1" s="52" t="s">
        <v>73</v>
      </c>
      <c r="Q1" s="78" t="s">
        <v>75</v>
      </c>
      <c r="R1" s="78"/>
    </row>
    <row r="2" spans="1:18" ht="24" customHeight="1">
      <c r="A2" s="50">
        <v>1</v>
      </c>
      <c r="B2" s="50">
        <v>2569</v>
      </c>
      <c r="C2" s="50" t="s">
        <v>58</v>
      </c>
      <c r="D2" s="50" t="s">
        <v>59</v>
      </c>
      <c r="E2" s="50" t="s">
        <v>60</v>
      </c>
      <c r="F2" s="50" t="s">
        <v>55</v>
      </c>
      <c r="G2" s="50" t="s">
        <v>56</v>
      </c>
      <c r="H2" s="49" t="s">
        <v>358</v>
      </c>
      <c r="I2" s="54">
        <f>J2</f>
        <v>11500</v>
      </c>
      <c r="J2" s="54">
        <f>M2</f>
        <v>11500</v>
      </c>
      <c r="K2" s="63" t="s">
        <v>57</v>
      </c>
      <c r="L2" s="49" t="s">
        <v>227</v>
      </c>
      <c r="M2" s="54">
        <f>O2</f>
        <v>11500</v>
      </c>
      <c r="N2" s="49" t="str">
        <f>L2</f>
        <v>ปางมะผ้าฮับ</v>
      </c>
      <c r="O2" s="54">
        <v>11500</v>
      </c>
      <c r="P2" s="50" t="s">
        <v>74</v>
      </c>
      <c r="Q2" s="49" t="s">
        <v>410</v>
      </c>
      <c r="R2" s="50" t="s">
        <v>566</v>
      </c>
    </row>
    <row r="3" spans="1:18" ht="24" customHeight="1">
      <c r="A3" s="50">
        <v>2</v>
      </c>
      <c r="B3" s="50">
        <v>2569</v>
      </c>
      <c r="C3" s="50" t="s">
        <v>58</v>
      </c>
      <c r="D3" s="50" t="s">
        <v>59</v>
      </c>
      <c r="E3" s="50" t="s">
        <v>60</v>
      </c>
      <c r="F3" s="50" t="s">
        <v>55</v>
      </c>
      <c r="G3" s="50" t="s">
        <v>56</v>
      </c>
      <c r="H3" s="49" t="s">
        <v>363</v>
      </c>
      <c r="I3" s="54">
        <f t="shared" ref="I3:I66" si="0">J3</f>
        <v>18180</v>
      </c>
      <c r="J3" s="54">
        <f t="shared" ref="J3:J66" si="1">M3</f>
        <v>18180</v>
      </c>
      <c r="K3" s="63" t="s">
        <v>57</v>
      </c>
      <c r="L3" s="49" t="s">
        <v>227</v>
      </c>
      <c r="M3" s="54">
        <f t="shared" ref="M3:M66" si="2">O3</f>
        <v>18180</v>
      </c>
      <c r="N3" s="49" t="str">
        <f t="shared" ref="N3:N66" si="3">L3</f>
        <v>ปางมะผ้าฮับ</v>
      </c>
      <c r="O3" s="54">
        <v>18180</v>
      </c>
      <c r="P3" s="50" t="s">
        <v>74</v>
      </c>
      <c r="Q3" s="49" t="s">
        <v>411</v>
      </c>
      <c r="R3" s="50" t="s">
        <v>567</v>
      </c>
    </row>
    <row r="4" spans="1:18" ht="24" customHeight="1">
      <c r="A4" s="50">
        <v>3</v>
      </c>
      <c r="B4" s="50">
        <v>2569</v>
      </c>
      <c r="C4" s="50" t="s">
        <v>58</v>
      </c>
      <c r="D4" s="50" t="s">
        <v>59</v>
      </c>
      <c r="E4" s="50" t="s">
        <v>60</v>
      </c>
      <c r="F4" s="50" t="s">
        <v>55</v>
      </c>
      <c r="G4" s="50" t="s">
        <v>56</v>
      </c>
      <c r="H4" s="49" t="s">
        <v>362</v>
      </c>
      <c r="I4" s="54">
        <f t="shared" si="0"/>
        <v>30330</v>
      </c>
      <c r="J4" s="54">
        <f t="shared" si="1"/>
        <v>30330</v>
      </c>
      <c r="K4" s="63" t="s">
        <v>57</v>
      </c>
      <c r="L4" s="49" t="s">
        <v>66</v>
      </c>
      <c r="M4" s="54">
        <f t="shared" si="2"/>
        <v>30330</v>
      </c>
      <c r="N4" s="49" t="str">
        <f t="shared" si="3"/>
        <v>อู่เฉลียวการช่าง</v>
      </c>
      <c r="O4" s="54">
        <v>30330</v>
      </c>
      <c r="P4" s="50" t="s">
        <v>74</v>
      </c>
      <c r="Q4" s="49" t="s">
        <v>412</v>
      </c>
      <c r="R4" s="50" t="s">
        <v>568</v>
      </c>
    </row>
    <row r="5" spans="1:18" ht="24" customHeight="1">
      <c r="A5" s="50">
        <v>4</v>
      </c>
      <c r="B5" s="50">
        <v>2569</v>
      </c>
      <c r="C5" s="50" t="s">
        <v>58</v>
      </c>
      <c r="D5" s="50" t="s">
        <v>59</v>
      </c>
      <c r="E5" s="50" t="s">
        <v>60</v>
      </c>
      <c r="F5" s="50" t="s">
        <v>55</v>
      </c>
      <c r="G5" s="50" t="s">
        <v>56</v>
      </c>
      <c r="H5" s="49" t="s">
        <v>359</v>
      </c>
      <c r="I5" s="54">
        <f t="shared" si="0"/>
        <v>5500</v>
      </c>
      <c r="J5" s="54">
        <f t="shared" si="1"/>
        <v>5500</v>
      </c>
      <c r="K5" s="63" t="s">
        <v>57</v>
      </c>
      <c r="L5" s="49" t="s">
        <v>332</v>
      </c>
      <c r="M5" s="54">
        <f t="shared" si="2"/>
        <v>5500</v>
      </c>
      <c r="N5" s="49" t="str">
        <f t="shared" si="3"/>
        <v>ร้านซีซี ดีไซด์ ปริ้นติ้ง</v>
      </c>
      <c r="O5" s="54">
        <v>5500</v>
      </c>
      <c r="P5" s="50" t="s">
        <v>74</v>
      </c>
      <c r="Q5" s="49" t="s">
        <v>413</v>
      </c>
      <c r="R5" s="50" t="s">
        <v>569</v>
      </c>
    </row>
    <row r="6" spans="1:18" ht="24" customHeight="1">
      <c r="A6" s="50">
        <v>5</v>
      </c>
      <c r="B6" s="50">
        <v>2569</v>
      </c>
      <c r="C6" s="50" t="s">
        <v>58</v>
      </c>
      <c r="D6" s="50" t="s">
        <v>59</v>
      </c>
      <c r="E6" s="50" t="s">
        <v>60</v>
      </c>
      <c r="F6" s="50" t="s">
        <v>55</v>
      </c>
      <c r="G6" s="50" t="s">
        <v>56</v>
      </c>
      <c r="H6" s="49" t="s">
        <v>360</v>
      </c>
      <c r="I6" s="54">
        <f t="shared" si="0"/>
        <v>28500</v>
      </c>
      <c r="J6" s="54">
        <f t="shared" si="1"/>
        <v>28500</v>
      </c>
      <c r="K6" s="63" t="s">
        <v>57</v>
      </c>
      <c r="L6" s="49" t="s">
        <v>227</v>
      </c>
      <c r="M6" s="54">
        <f t="shared" si="2"/>
        <v>28500</v>
      </c>
      <c r="N6" s="49" t="str">
        <f t="shared" si="3"/>
        <v>ปางมะผ้าฮับ</v>
      </c>
      <c r="O6" s="54">
        <v>28500</v>
      </c>
      <c r="P6" s="50" t="s">
        <v>74</v>
      </c>
      <c r="Q6" s="49" t="s">
        <v>414</v>
      </c>
      <c r="R6" s="50" t="s">
        <v>570</v>
      </c>
    </row>
    <row r="7" spans="1:18" ht="24" customHeight="1">
      <c r="A7" s="50">
        <v>6</v>
      </c>
      <c r="B7" s="50">
        <v>2569</v>
      </c>
      <c r="C7" s="50" t="s">
        <v>58</v>
      </c>
      <c r="D7" s="50" t="s">
        <v>59</v>
      </c>
      <c r="E7" s="50" t="s">
        <v>60</v>
      </c>
      <c r="F7" s="50" t="s">
        <v>55</v>
      </c>
      <c r="G7" s="50" t="s">
        <v>56</v>
      </c>
      <c r="H7" s="49" t="s">
        <v>359</v>
      </c>
      <c r="I7" s="54">
        <f t="shared" si="0"/>
        <v>4500</v>
      </c>
      <c r="J7" s="54">
        <f t="shared" si="1"/>
        <v>4500</v>
      </c>
      <c r="K7" s="63" t="s">
        <v>57</v>
      </c>
      <c r="L7" s="49" t="s">
        <v>332</v>
      </c>
      <c r="M7" s="54">
        <f t="shared" si="2"/>
        <v>4500</v>
      </c>
      <c r="N7" s="49" t="str">
        <f t="shared" si="3"/>
        <v>ร้านซีซี ดีไซด์ ปริ้นติ้ง</v>
      </c>
      <c r="O7" s="54">
        <v>4500</v>
      </c>
      <c r="P7" s="50" t="s">
        <v>74</v>
      </c>
      <c r="Q7" s="49" t="s">
        <v>415</v>
      </c>
      <c r="R7" s="50" t="s">
        <v>571</v>
      </c>
    </row>
    <row r="8" spans="1:18" ht="24" customHeight="1">
      <c r="A8" s="50">
        <v>7</v>
      </c>
      <c r="B8" s="50">
        <v>2569</v>
      </c>
      <c r="C8" s="50" t="s">
        <v>58</v>
      </c>
      <c r="D8" s="50" t="s">
        <v>59</v>
      </c>
      <c r="E8" s="50" t="s">
        <v>60</v>
      </c>
      <c r="F8" s="50" t="s">
        <v>55</v>
      </c>
      <c r="G8" s="50" t="s">
        <v>56</v>
      </c>
      <c r="H8" s="49" t="s">
        <v>359</v>
      </c>
      <c r="I8" s="54">
        <f t="shared" si="0"/>
        <v>480</v>
      </c>
      <c r="J8" s="54">
        <f t="shared" si="1"/>
        <v>480</v>
      </c>
      <c r="K8" s="63" t="s">
        <v>57</v>
      </c>
      <c r="L8" s="49" t="s">
        <v>333</v>
      </c>
      <c r="M8" s="54">
        <f t="shared" si="2"/>
        <v>480</v>
      </c>
      <c r="N8" s="49" t="str">
        <f t="shared" si="3"/>
        <v>ร้านซักรีด</v>
      </c>
      <c r="O8" s="54">
        <v>480</v>
      </c>
      <c r="P8" s="50" t="s">
        <v>74</v>
      </c>
      <c r="Q8" s="49" t="s">
        <v>416</v>
      </c>
      <c r="R8" s="50" t="s">
        <v>572</v>
      </c>
    </row>
    <row r="9" spans="1:18" ht="24" customHeight="1">
      <c r="A9" s="50">
        <v>8</v>
      </c>
      <c r="B9" s="50">
        <v>2569</v>
      </c>
      <c r="C9" s="50" t="s">
        <v>58</v>
      </c>
      <c r="D9" s="50" t="s">
        <v>59</v>
      </c>
      <c r="E9" s="50" t="s">
        <v>60</v>
      </c>
      <c r="F9" s="50" t="s">
        <v>55</v>
      </c>
      <c r="G9" s="50" t="s">
        <v>56</v>
      </c>
      <c r="H9" s="49" t="s">
        <v>361</v>
      </c>
      <c r="I9" s="54">
        <f t="shared" si="0"/>
        <v>4000</v>
      </c>
      <c r="J9" s="54">
        <f t="shared" si="1"/>
        <v>4000</v>
      </c>
      <c r="K9" s="63" t="s">
        <v>57</v>
      </c>
      <c r="L9" s="49" t="s">
        <v>334</v>
      </c>
      <c r="M9" s="54">
        <f t="shared" si="2"/>
        <v>4000</v>
      </c>
      <c r="N9" s="49" t="str">
        <f t="shared" si="3"/>
        <v>เฟิร์น ไอเดีย ก๊อปปี้ แอนด์ ปริ้น</v>
      </c>
      <c r="O9" s="54">
        <v>4000</v>
      </c>
      <c r="P9" s="50" t="s">
        <v>74</v>
      </c>
      <c r="Q9" s="49" t="s">
        <v>417</v>
      </c>
      <c r="R9" s="50" t="s">
        <v>573</v>
      </c>
    </row>
    <row r="10" spans="1:18" ht="24" customHeight="1">
      <c r="A10" s="50">
        <v>9</v>
      </c>
      <c r="B10" s="50">
        <v>2569</v>
      </c>
      <c r="C10" s="50" t="s">
        <v>58</v>
      </c>
      <c r="D10" s="50" t="s">
        <v>59</v>
      </c>
      <c r="E10" s="50" t="s">
        <v>60</v>
      </c>
      <c r="F10" s="50" t="s">
        <v>55</v>
      </c>
      <c r="G10" s="50" t="s">
        <v>56</v>
      </c>
      <c r="H10" s="49" t="s">
        <v>361</v>
      </c>
      <c r="I10" s="54">
        <f t="shared" si="0"/>
        <v>1238</v>
      </c>
      <c r="J10" s="54">
        <f t="shared" si="1"/>
        <v>1238</v>
      </c>
      <c r="K10" s="63" t="s">
        <v>57</v>
      </c>
      <c r="L10" s="49" t="s">
        <v>180</v>
      </c>
      <c r="M10" s="54">
        <f t="shared" si="2"/>
        <v>1238</v>
      </c>
      <c r="N10" s="49" t="str">
        <f t="shared" si="3"/>
        <v>ร้านเพลงพิง</v>
      </c>
      <c r="O10" s="54">
        <v>1238</v>
      </c>
      <c r="P10" s="50" t="s">
        <v>74</v>
      </c>
      <c r="Q10" s="49" t="s">
        <v>418</v>
      </c>
      <c r="R10" s="50" t="s">
        <v>574</v>
      </c>
    </row>
    <row r="11" spans="1:18" ht="24" customHeight="1">
      <c r="A11" s="50">
        <v>10</v>
      </c>
      <c r="B11" s="50">
        <v>2569</v>
      </c>
      <c r="C11" s="50" t="s">
        <v>58</v>
      </c>
      <c r="D11" s="50" t="s">
        <v>59</v>
      </c>
      <c r="E11" s="50" t="s">
        <v>60</v>
      </c>
      <c r="F11" s="50" t="s">
        <v>55</v>
      </c>
      <c r="G11" s="50" t="s">
        <v>56</v>
      </c>
      <c r="H11" s="49" t="s">
        <v>361</v>
      </c>
      <c r="I11" s="54">
        <f t="shared" si="0"/>
        <v>2000</v>
      </c>
      <c r="J11" s="54">
        <f t="shared" si="1"/>
        <v>2000</v>
      </c>
      <c r="K11" s="63" t="s">
        <v>57</v>
      </c>
      <c r="L11" s="49" t="s">
        <v>332</v>
      </c>
      <c r="M11" s="54">
        <f t="shared" si="2"/>
        <v>2000</v>
      </c>
      <c r="N11" s="49" t="str">
        <f t="shared" si="3"/>
        <v>ร้านซีซี ดีไซด์ ปริ้นติ้ง</v>
      </c>
      <c r="O11" s="54">
        <v>2000</v>
      </c>
      <c r="P11" s="50" t="s">
        <v>74</v>
      </c>
      <c r="Q11" s="49" t="s">
        <v>419</v>
      </c>
      <c r="R11" s="50" t="s">
        <v>569</v>
      </c>
    </row>
    <row r="12" spans="1:18" ht="24" customHeight="1">
      <c r="A12" s="50">
        <v>11</v>
      </c>
      <c r="B12" s="50">
        <v>2569</v>
      </c>
      <c r="C12" s="50" t="s">
        <v>58</v>
      </c>
      <c r="D12" s="50" t="s">
        <v>59</v>
      </c>
      <c r="E12" s="50" t="s">
        <v>60</v>
      </c>
      <c r="F12" s="50" t="s">
        <v>55</v>
      </c>
      <c r="G12" s="50" t="s">
        <v>56</v>
      </c>
      <c r="H12" s="49" t="s">
        <v>361</v>
      </c>
      <c r="I12" s="54">
        <f t="shared" si="0"/>
        <v>1800</v>
      </c>
      <c r="J12" s="54">
        <f t="shared" si="1"/>
        <v>1800</v>
      </c>
      <c r="K12" s="63" t="s">
        <v>57</v>
      </c>
      <c r="L12" s="49" t="s">
        <v>332</v>
      </c>
      <c r="M12" s="54">
        <f t="shared" si="2"/>
        <v>1800</v>
      </c>
      <c r="N12" s="49" t="str">
        <f t="shared" si="3"/>
        <v>ร้านซีซี ดีไซด์ ปริ้นติ้ง</v>
      </c>
      <c r="O12" s="54">
        <v>1800</v>
      </c>
      <c r="P12" s="50" t="s">
        <v>74</v>
      </c>
      <c r="Q12" s="49" t="s">
        <v>420</v>
      </c>
      <c r="R12" s="50" t="s">
        <v>575</v>
      </c>
    </row>
    <row r="13" spans="1:18" ht="24" customHeight="1">
      <c r="A13" s="50">
        <v>12</v>
      </c>
      <c r="B13" s="50">
        <v>2569</v>
      </c>
      <c r="C13" s="50" t="s">
        <v>58</v>
      </c>
      <c r="D13" s="50" t="s">
        <v>59</v>
      </c>
      <c r="E13" s="50" t="s">
        <v>60</v>
      </c>
      <c r="F13" s="50" t="s">
        <v>55</v>
      </c>
      <c r="G13" s="50" t="s">
        <v>56</v>
      </c>
      <c r="H13" s="49" t="s">
        <v>361</v>
      </c>
      <c r="I13" s="54">
        <f t="shared" si="0"/>
        <v>2600</v>
      </c>
      <c r="J13" s="54">
        <f t="shared" si="1"/>
        <v>2600</v>
      </c>
      <c r="K13" s="63" t="s">
        <v>57</v>
      </c>
      <c r="L13" s="49" t="s">
        <v>335</v>
      </c>
      <c r="M13" s="54">
        <f t="shared" si="2"/>
        <v>2600</v>
      </c>
      <c r="N13" s="49" t="str">
        <f t="shared" si="3"/>
        <v>นางสาวสุพัตรา เลายี่ปา</v>
      </c>
      <c r="O13" s="54">
        <v>2600</v>
      </c>
      <c r="P13" s="50" t="s">
        <v>74</v>
      </c>
      <c r="Q13" s="49" t="s">
        <v>421</v>
      </c>
      <c r="R13" s="50" t="s">
        <v>576</v>
      </c>
    </row>
    <row r="14" spans="1:18" ht="24" customHeight="1">
      <c r="A14" s="50">
        <v>13</v>
      </c>
      <c r="B14" s="50">
        <v>2569</v>
      </c>
      <c r="C14" s="50" t="s">
        <v>58</v>
      </c>
      <c r="D14" s="50" t="s">
        <v>59</v>
      </c>
      <c r="E14" s="50" t="s">
        <v>60</v>
      </c>
      <c r="F14" s="50" t="s">
        <v>55</v>
      </c>
      <c r="G14" s="50" t="s">
        <v>56</v>
      </c>
      <c r="H14" s="49" t="s">
        <v>361</v>
      </c>
      <c r="I14" s="54">
        <f t="shared" si="0"/>
        <v>4050</v>
      </c>
      <c r="J14" s="54">
        <f t="shared" si="1"/>
        <v>4050</v>
      </c>
      <c r="K14" s="63" t="s">
        <v>57</v>
      </c>
      <c r="L14" s="49" t="s">
        <v>332</v>
      </c>
      <c r="M14" s="54">
        <f t="shared" si="2"/>
        <v>4050</v>
      </c>
      <c r="N14" s="49" t="str">
        <f t="shared" si="3"/>
        <v>ร้านซีซี ดีไซด์ ปริ้นติ้ง</v>
      </c>
      <c r="O14" s="54">
        <v>4050</v>
      </c>
      <c r="P14" s="50" t="s">
        <v>74</v>
      </c>
      <c r="Q14" s="49" t="s">
        <v>422</v>
      </c>
      <c r="R14" s="50" t="s">
        <v>577</v>
      </c>
    </row>
    <row r="15" spans="1:18" ht="24" customHeight="1">
      <c r="A15" s="50">
        <v>14</v>
      </c>
      <c r="B15" s="50">
        <v>2569</v>
      </c>
      <c r="C15" s="50" t="s">
        <v>58</v>
      </c>
      <c r="D15" s="50" t="s">
        <v>59</v>
      </c>
      <c r="E15" s="50" t="s">
        <v>60</v>
      </c>
      <c r="F15" s="50" t="s">
        <v>55</v>
      </c>
      <c r="G15" s="50" t="s">
        <v>56</v>
      </c>
      <c r="H15" s="49" t="s">
        <v>362</v>
      </c>
      <c r="I15" s="54">
        <f t="shared" si="0"/>
        <v>700</v>
      </c>
      <c r="J15" s="54">
        <f t="shared" si="1"/>
        <v>700</v>
      </c>
      <c r="K15" s="63" t="s">
        <v>57</v>
      </c>
      <c r="L15" s="49" t="s">
        <v>69</v>
      </c>
      <c r="M15" s="54">
        <f t="shared" si="2"/>
        <v>700</v>
      </c>
      <c r="N15" s="49" t="str">
        <f t="shared" si="3"/>
        <v>ปางมะผ้าคอมพิวเตอร์</v>
      </c>
      <c r="O15" s="54">
        <v>700</v>
      </c>
      <c r="P15" s="50" t="s">
        <v>74</v>
      </c>
      <c r="Q15" s="49" t="s">
        <v>423</v>
      </c>
      <c r="R15" s="50" t="s">
        <v>578</v>
      </c>
    </row>
    <row r="16" spans="1:18" ht="24" customHeight="1">
      <c r="A16" s="50">
        <v>15</v>
      </c>
      <c r="B16" s="50">
        <v>2569</v>
      </c>
      <c r="C16" s="50" t="s">
        <v>58</v>
      </c>
      <c r="D16" s="50" t="s">
        <v>59</v>
      </c>
      <c r="E16" s="50" t="s">
        <v>60</v>
      </c>
      <c r="F16" s="50" t="s">
        <v>55</v>
      </c>
      <c r="G16" s="50" t="s">
        <v>56</v>
      </c>
      <c r="H16" s="49" t="s">
        <v>362</v>
      </c>
      <c r="I16" s="54">
        <f t="shared" si="0"/>
        <v>1300</v>
      </c>
      <c r="J16" s="54">
        <f t="shared" si="1"/>
        <v>1300</v>
      </c>
      <c r="K16" s="63" t="s">
        <v>57</v>
      </c>
      <c r="L16" s="49" t="s">
        <v>336</v>
      </c>
      <c r="M16" s="54">
        <f t="shared" si="2"/>
        <v>1300</v>
      </c>
      <c r="N16" s="49" t="str">
        <f t="shared" si="3"/>
        <v>ร้าน ปางมะผ้าคอมพิวเตอร์</v>
      </c>
      <c r="O16" s="54">
        <v>1300</v>
      </c>
      <c r="P16" s="50" t="s">
        <v>74</v>
      </c>
      <c r="Q16" s="49" t="s">
        <v>424</v>
      </c>
      <c r="R16" s="50" t="s">
        <v>579</v>
      </c>
    </row>
    <row r="17" spans="1:18" ht="24" customHeight="1">
      <c r="A17" s="50">
        <v>16</v>
      </c>
      <c r="B17" s="50">
        <v>2569</v>
      </c>
      <c r="C17" s="50" t="s">
        <v>58</v>
      </c>
      <c r="D17" s="50" t="s">
        <v>59</v>
      </c>
      <c r="E17" s="50" t="s">
        <v>60</v>
      </c>
      <c r="F17" s="50" t="s">
        <v>55</v>
      </c>
      <c r="G17" s="50" t="s">
        <v>56</v>
      </c>
      <c r="H17" s="49" t="s">
        <v>362</v>
      </c>
      <c r="I17" s="54">
        <f t="shared" si="0"/>
        <v>900</v>
      </c>
      <c r="J17" s="54">
        <f t="shared" si="1"/>
        <v>900</v>
      </c>
      <c r="K17" s="63" t="s">
        <v>57</v>
      </c>
      <c r="L17" s="49" t="s">
        <v>337</v>
      </c>
      <c r="M17" s="54">
        <f t="shared" si="2"/>
        <v>900</v>
      </c>
      <c r="N17" s="49" t="str">
        <f t="shared" si="3"/>
        <v>อู่ไกรวิชญ์การช่าง</v>
      </c>
      <c r="O17" s="54">
        <v>900</v>
      </c>
      <c r="P17" s="50" t="s">
        <v>74</v>
      </c>
      <c r="Q17" s="49" t="s">
        <v>425</v>
      </c>
      <c r="R17" s="50" t="s">
        <v>571</v>
      </c>
    </row>
    <row r="18" spans="1:18" ht="24" customHeight="1">
      <c r="A18" s="50">
        <v>17</v>
      </c>
      <c r="B18" s="50">
        <v>2569</v>
      </c>
      <c r="C18" s="50" t="s">
        <v>58</v>
      </c>
      <c r="D18" s="50" t="s">
        <v>59</v>
      </c>
      <c r="E18" s="50" t="s">
        <v>60</v>
      </c>
      <c r="F18" s="50" t="s">
        <v>55</v>
      </c>
      <c r="G18" s="50" t="s">
        <v>56</v>
      </c>
      <c r="H18" s="49" t="s">
        <v>362</v>
      </c>
      <c r="I18" s="54">
        <f t="shared" si="0"/>
        <v>4000</v>
      </c>
      <c r="J18" s="54">
        <f t="shared" si="1"/>
        <v>4000</v>
      </c>
      <c r="K18" s="63" t="s">
        <v>57</v>
      </c>
      <c r="L18" s="49" t="s">
        <v>338</v>
      </c>
      <c r="M18" s="54">
        <f t="shared" si="2"/>
        <v>4000</v>
      </c>
      <c r="N18" s="49" t="str">
        <f t="shared" si="3"/>
        <v>ร้านสิทธิแอร์เซอร์วิส</v>
      </c>
      <c r="O18" s="54">
        <v>4000</v>
      </c>
      <c r="P18" s="50" t="s">
        <v>74</v>
      </c>
      <c r="Q18" s="49" t="s">
        <v>426</v>
      </c>
      <c r="R18" s="50" t="s">
        <v>580</v>
      </c>
    </row>
    <row r="19" spans="1:18" ht="24" customHeight="1">
      <c r="A19" s="50">
        <v>18</v>
      </c>
      <c r="B19" s="50">
        <v>2569</v>
      </c>
      <c r="C19" s="50" t="s">
        <v>58</v>
      </c>
      <c r="D19" s="50" t="s">
        <v>59</v>
      </c>
      <c r="E19" s="50" t="s">
        <v>60</v>
      </c>
      <c r="F19" s="50" t="s">
        <v>55</v>
      </c>
      <c r="G19" s="50" t="s">
        <v>56</v>
      </c>
      <c r="H19" s="49" t="s">
        <v>363</v>
      </c>
      <c r="I19" s="54">
        <f t="shared" si="0"/>
        <v>4178</v>
      </c>
      <c r="J19" s="54">
        <f t="shared" si="1"/>
        <v>4178</v>
      </c>
      <c r="K19" s="63" t="s">
        <v>57</v>
      </c>
      <c r="L19" s="49" t="s">
        <v>227</v>
      </c>
      <c r="M19" s="54">
        <f t="shared" si="2"/>
        <v>4178</v>
      </c>
      <c r="N19" s="49" t="str">
        <f t="shared" si="3"/>
        <v>ปางมะผ้าฮับ</v>
      </c>
      <c r="O19" s="54">
        <v>4178</v>
      </c>
      <c r="P19" s="50" t="s">
        <v>74</v>
      </c>
      <c r="Q19" s="49" t="s">
        <v>427</v>
      </c>
      <c r="R19" s="50" t="s">
        <v>578</v>
      </c>
    </row>
    <row r="20" spans="1:18" ht="24" customHeight="1">
      <c r="A20" s="50">
        <v>19</v>
      </c>
      <c r="B20" s="50">
        <v>2569</v>
      </c>
      <c r="C20" s="50" t="s">
        <v>58</v>
      </c>
      <c r="D20" s="50" t="s">
        <v>59</v>
      </c>
      <c r="E20" s="50" t="s">
        <v>60</v>
      </c>
      <c r="F20" s="50" t="s">
        <v>55</v>
      </c>
      <c r="G20" s="50" t="s">
        <v>56</v>
      </c>
      <c r="H20" s="49" t="s">
        <v>363</v>
      </c>
      <c r="I20" s="54">
        <f t="shared" si="0"/>
        <v>1200</v>
      </c>
      <c r="J20" s="54">
        <f t="shared" si="1"/>
        <v>1200</v>
      </c>
      <c r="K20" s="63" t="s">
        <v>57</v>
      </c>
      <c r="L20" s="49" t="s">
        <v>332</v>
      </c>
      <c r="M20" s="54">
        <f t="shared" si="2"/>
        <v>1200</v>
      </c>
      <c r="N20" s="49" t="str">
        <f t="shared" si="3"/>
        <v>ร้านซีซี ดีไซด์ ปริ้นติ้ง</v>
      </c>
      <c r="O20" s="54">
        <v>1200</v>
      </c>
      <c r="P20" s="50" t="s">
        <v>74</v>
      </c>
      <c r="Q20" s="49" t="s">
        <v>428</v>
      </c>
      <c r="R20" s="50" t="s">
        <v>581</v>
      </c>
    </row>
    <row r="21" spans="1:18" ht="24" customHeight="1">
      <c r="A21" s="50">
        <v>20</v>
      </c>
      <c r="B21" s="50">
        <v>2569</v>
      </c>
      <c r="C21" s="50" t="s">
        <v>58</v>
      </c>
      <c r="D21" s="50" t="s">
        <v>59</v>
      </c>
      <c r="E21" s="50" t="s">
        <v>60</v>
      </c>
      <c r="F21" s="50" t="s">
        <v>55</v>
      </c>
      <c r="G21" s="50" t="s">
        <v>56</v>
      </c>
      <c r="H21" s="49" t="s">
        <v>363</v>
      </c>
      <c r="I21" s="54">
        <f t="shared" si="0"/>
        <v>2950</v>
      </c>
      <c r="J21" s="54">
        <f t="shared" si="1"/>
        <v>2950</v>
      </c>
      <c r="K21" s="63" t="s">
        <v>57</v>
      </c>
      <c r="L21" s="49" t="s">
        <v>332</v>
      </c>
      <c r="M21" s="54">
        <f t="shared" si="2"/>
        <v>2950</v>
      </c>
      <c r="N21" s="49" t="str">
        <f t="shared" si="3"/>
        <v>ร้านซีซี ดีไซด์ ปริ้นติ้ง</v>
      </c>
      <c r="O21" s="54">
        <v>2950</v>
      </c>
      <c r="P21" s="50" t="s">
        <v>74</v>
      </c>
      <c r="Q21" s="49" t="s">
        <v>429</v>
      </c>
      <c r="R21" s="50" t="s">
        <v>569</v>
      </c>
    </row>
    <row r="22" spans="1:18" ht="24" customHeight="1">
      <c r="A22" s="50">
        <v>21</v>
      </c>
      <c r="B22" s="50">
        <v>2569</v>
      </c>
      <c r="C22" s="50" t="s">
        <v>58</v>
      </c>
      <c r="D22" s="50" t="s">
        <v>59</v>
      </c>
      <c r="E22" s="50" t="s">
        <v>60</v>
      </c>
      <c r="F22" s="50" t="s">
        <v>55</v>
      </c>
      <c r="G22" s="50" t="s">
        <v>56</v>
      </c>
      <c r="H22" s="49" t="s">
        <v>363</v>
      </c>
      <c r="I22" s="54">
        <f t="shared" si="0"/>
        <v>45774.43</v>
      </c>
      <c r="J22" s="54">
        <f t="shared" si="1"/>
        <v>45774.43</v>
      </c>
      <c r="K22" s="63" t="s">
        <v>57</v>
      </c>
      <c r="L22" s="49" t="s">
        <v>339</v>
      </c>
      <c r="M22" s="54">
        <f t="shared" si="2"/>
        <v>45774.43</v>
      </c>
      <c r="N22" s="49" t="str">
        <f t="shared" si="3"/>
        <v>ห้างหุ้นส่วนจำกัด นิยมบริการ ปางมะผ้า</v>
      </c>
      <c r="O22" s="54">
        <v>45774.43</v>
      </c>
      <c r="P22" s="50" t="s">
        <v>74</v>
      </c>
      <c r="Q22" s="49" t="s">
        <v>430</v>
      </c>
      <c r="R22" s="50" t="s">
        <v>576</v>
      </c>
    </row>
    <row r="23" spans="1:18" ht="24" customHeight="1">
      <c r="A23" s="50">
        <v>22</v>
      </c>
      <c r="B23" s="50">
        <v>2569</v>
      </c>
      <c r="C23" s="50" t="s">
        <v>58</v>
      </c>
      <c r="D23" s="50" t="s">
        <v>59</v>
      </c>
      <c r="E23" s="50" t="s">
        <v>60</v>
      </c>
      <c r="F23" s="50" t="s">
        <v>55</v>
      </c>
      <c r="G23" s="50" t="s">
        <v>56</v>
      </c>
      <c r="H23" s="49" t="s">
        <v>364</v>
      </c>
      <c r="I23" s="54">
        <f t="shared" si="0"/>
        <v>3770</v>
      </c>
      <c r="J23" s="54">
        <f t="shared" si="1"/>
        <v>3770</v>
      </c>
      <c r="K23" s="63" t="s">
        <v>57</v>
      </c>
      <c r="L23" s="49" t="s">
        <v>174</v>
      </c>
      <c r="M23" s="54">
        <f t="shared" si="2"/>
        <v>3770</v>
      </c>
      <c r="N23" s="49" t="str">
        <f t="shared" si="3"/>
        <v>ร้านพัชรา</v>
      </c>
      <c r="O23" s="54">
        <v>3770</v>
      </c>
      <c r="P23" s="50" t="s">
        <v>74</v>
      </c>
      <c r="Q23" s="49" t="s">
        <v>431</v>
      </c>
      <c r="R23" s="50" t="s">
        <v>580</v>
      </c>
    </row>
    <row r="24" spans="1:18" ht="24" customHeight="1">
      <c r="A24" s="50">
        <v>23</v>
      </c>
      <c r="B24" s="50">
        <v>2569</v>
      </c>
      <c r="C24" s="50" t="s">
        <v>58</v>
      </c>
      <c r="D24" s="50" t="s">
        <v>59</v>
      </c>
      <c r="E24" s="50" t="s">
        <v>60</v>
      </c>
      <c r="F24" s="50" t="s">
        <v>55</v>
      </c>
      <c r="G24" s="50" t="s">
        <v>56</v>
      </c>
      <c r="H24" s="49" t="s">
        <v>365</v>
      </c>
      <c r="I24" s="54">
        <f t="shared" si="0"/>
        <v>32697.11</v>
      </c>
      <c r="J24" s="54">
        <f t="shared" si="1"/>
        <v>32697.11</v>
      </c>
      <c r="K24" s="63" t="s">
        <v>57</v>
      </c>
      <c r="L24" s="49" t="s">
        <v>339</v>
      </c>
      <c r="M24" s="54">
        <f t="shared" si="2"/>
        <v>32697.11</v>
      </c>
      <c r="N24" s="49" t="str">
        <f t="shared" si="3"/>
        <v>ห้างหุ้นส่วนจำกัด นิยมบริการ ปางมะผ้า</v>
      </c>
      <c r="O24" s="54">
        <v>32697.11</v>
      </c>
      <c r="P24" s="50" t="s">
        <v>74</v>
      </c>
      <c r="Q24" s="49" t="s">
        <v>432</v>
      </c>
      <c r="R24" s="50" t="s">
        <v>582</v>
      </c>
    </row>
    <row r="25" spans="1:18" ht="24" customHeight="1">
      <c r="A25" s="50">
        <v>24</v>
      </c>
      <c r="B25" s="50">
        <v>2569</v>
      </c>
      <c r="C25" s="50" t="s">
        <v>58</v>
      </c>
      <c r="D25" s="50" t="s">
        <v>59</v>
      </c>
      <c r="E25" s="50" t="s">
        <v>60</v>
      </c>
      <c r="F25" s="50" t="s">
        <v>55</v>
      </c>
      <c r="G25" s="50" t="s">
        <v>56</v>
      </c>
      <c r="H25" s="49" t="s">
        <v>365</v>
      </c>
      <c r="I25" s="54">
        <f t="shared" si="0"/>
        <v>1200</v>
      </c>
      <c r="J25" s="54">
        <f t="shared" si="1"/>
        <v>1200</v>
      </c>
      <c r="K25" s="63" t="s">
        <v>57</v>
      </c>
      <c r="L25" s="49" t="s">
        <v>180</v>
      </c>
      <c r="M25" s="54">
        <f t="shared" si="2"/>
        <v>1200</v>
      </c>
      <c r="N25" s="49" t="str">
        <f t="shared" si="3"/>
        <v>ร้านเพลงพิง</v>
      </c>
      <c r="O25" s="54">
        <v>1200</v>
      </c>
      <c r="P25" s="50" t="s">
        <v>74</v>
      </c>
      <c r="Q25" s="49" t="s">
        <v>433</v>
      </c>
      <c r="R25" s="50" t="s">
        <v>582</v>
      </c>
    </row>
    <row r="26" spans="1:18" ht="24" customHeight="1">
      <c r="A26" s="50">
        <v>25</v>
      </c>
      <c r="B26" s="50">
        <v>2569</v>
      </c>
      <c r="C26" s="50" t="s">
        <v>58</v>
      </c>
      <c r="D26" s="50" t="s">
        <v>59</v>
      </c>
      <c r="E26" s="50" t="s">
        <v>60</v>
      </c>
      <c r="F26" s="50" t="s">
        <v>55</v>
      </c>
      <c r="G26" s="50" t="s">
        <v>56</v>
      </c>
      <c r="H26" s="49" t="s">
        <v>365</v>
      </c>
      <c r="I26" s="54">
        <f t="shared" si="0"/>
        <v>24500.57</v>
      </c>
      <c r="J26" s="54">
        <f t="shared" si="1"/>
        <v>24500.57</v>
      </c>
      <c r="K26" s="63" t="s">
        <v>57</v>
      </c>
      <c r="L26" s="49" t="s">
        <v>339</v>
      </c>
      <c r="M26" s="54">
        <f t="shared" si="2"/>
        <v>24500.57</v>
      </c>
      <c r="N26" s="49" t="str">
        <f t="shared" si="3"/>
        <v>ห้างหุ้นส่วนจำกัด นิยมบริการ ปางมะผ้า</v>
      </c>
      <c r="O26" s="54">
        <v>24500.57</v>
      </c>
      <c r="P26" s="50" t="s">
        <v>74</v>
      </c>
      <c r="Q26" s="49" t="s">
        <v>434</v>
      </c>
      <c r="R26" s="50" t="s">
        <v>573</v>
      </c>
    </row>
    <row r="27" spans="1:18" ht="24" customHeight="1">
      <c r="A27" s="50">
        <v>26</v>
      </c>
      <c r="B27" s="50">
        <v>2569</v>
      </c>
      <c r="C27" s="50" t="s">
        <v>58</v>
      </c>
      <c r="D27" s="50" t="s">
        <v>59</v>
      </c>
      <c r="E27" s="50" t="s">
        <v>60</v>
      </c>
      <c r="F27" s="50" t="s">
        <v>55</v>
      </c>
      <c r="G27" s="50" t="s">
        <v>56</v>
      </c>
      <c r="H27" s="49" t="s">
        <v>365</v>
      </c>
      <c r="I27" s="54">
        <f t="shared" si="0"/>
        <v>20055.86</v>
      </c>
      <c r="J27" s="54">
        <f t="shared" si="1"/>
        <v>20055.86</v>
      </c>
      <c r="K27" s="63" t="s">
        <v>57</v>
      </c>
      <c r="L27" s="49" t="s">
        <v>339</v>
      </c>
      <c r="M27" s="54">
        <f t="shared" si="2"/>
        <v>20055.86</v>
      </c>
      <c r="N27" s="49" t="str">
        <f t="shared" si="3"/>
        <v>ห้างหุ้นส่วนจำกัด นิยมบริการ ปางมะผ้า</v>
      </c>
      <c r="O27" s="54">
        <v>20055.86</v>
      </c>
      <c r="P27" s="50" t="s">
        <v>74</v>
      </c>
      <c r="Q27" s="49" t="s">
        <v>435</v>
      </c>
      <c r="R27" s="50" t="s">
        <v>583</v>
      </c>
    </row>
    <row r="28" spans="1:18" ht="24" customHeight="1">
      <c r="A28" s="50">
        <v>27</v>
      </c>
      <c r="B28" s="50">
        <v>2569</v>
      </c>
      <c r="C28" s="50" t="s">
        <v>58</v>
      </c>
      <c r="D28" s="50" t="s">
        <v>59</v>
      </c>
      <c r="E28" s="50" t="s">
        <v>60</v>
      </c>
      <c r="F28" s="50" t="s">
        <v>55</v>
      </c>
      <c r="G28" s="50" t="s">
        <v>56</v>
      </c>
      <c r="H28" s="49" t="s">
        <v>365</v>
      </c>
      <c r="I28" s="54">
        <f t="shared" si="0"/>
        <v>30022.93</v>
      </c>
      <c r="J28" s="54">
        <f t="shared" si="1"/>
        <v>30022.93</v>
      </c>
      <c r="K28" s="63" t="s">
        <v>57</v>
      </c>
      <c r="L28" s="49" t="s">
        <v>339</v>
      </c>
      <c r="M28" s="54">
        <f t="shared" si="2"/>
        <v>30022.93</v>
      </c>
      <c r="N28" s="49" t="str">
        <f t="shared" si="3"/>
        <v>ห้างหุ้นส่วนจำกัด นิยมบริการ ปางมะผ้า</v>
      </c>
      <c r="O28" s="54">
        <v>30022.93</v>
      </c>
      <c r="P28" s="50" t="s">
        <v>74</v>
      </c>
      <c r="Q28" s="49" t="s">
        <v>436</v>
      </c>
      <c r="R28" s="50" t="s">
        <v>584</v>
      </c>
    </row>
    <row r="29" spans="1:18" ht="24" customHeight="1">
      <c r="A29" s="50">
        <v>28</v>
      </c>
      <c r="B29" s="50">
        <v>2569</v>
      </c>
      <c r="C29" s="50" t="s">
        <v>58</v>
      </c>
      <c r="D29" s="50" t="s">
        <v>59</v>
      </c>
      <c r="E29" s="50" t="s">
        <v>60</v>
      </c>
      <c r="F29" s="50" t="s">
        <v>55</v>
      </c>
      <c r="G29" s="50" t="s">
        <v>56</v>
      </c>
      <c r="H29" s="49" t="s">
        <v>365</v>
      </c>
      <c r="I29" s="54">
        <f t="shared" si="0"/>
        <v>32776.17</v>
      </c>
      <c r="J29" s="54">
        <f t="shared" si="1"/>
        <v>32776.17</v>
      </c>
      <c r="K29" s="63" t="s">
        <v>57</v>
      </c>
      <c r="L29" s="49" t="s">
        <v>339</v>
      </c>
      <c r="M29" s="54">
        <f t="shared" si="2"/>
        <v>32776.17</v>
      </c>
      <c r="N29" s="49" t="str">
        <f t="shared" si="3"/>
        <v>ห้างหุ้นส่วนจำกัด นิยมบริการ ปางมะผ้า</v>
      </c>
      <c r="O29" s="54">
        <v>32776.17</v>
      </c>
      <c r="P29" s="50" t="s">
        <v>74</v>
      </c>
      <c r="Q29" s="49" t="s">
        <v>437</v>
      </c>
      <c r="R29" s="50" t="s">
        <v>585</v>
      </c>
    </row>
    <row r="30" spans="1:18" ht="24" customHeight="1">
      <c r="A30" s="50">
        <v>29</v>
      </c>
      <c r="B30" s="50">
        <v>2569</v>
      </c>
      <c r="C30" s="50" t="s">
        <v>58</v>
      </c>
      <c r="D30" s="50" t="s">
        <v>59</v>
      </c>
      <c r="E30" s="50" t="s">
        <v>60</v>
      </c>
      <c r="F30" s="50" t="s">
        <v>55</v>
      </c>
      <c r="G30" s="50" t="s">
        <v>56</v>
      </c>
      <c r="H30" s="49" t="s">
        <v>366</v>
      </c>
      <c r="I30" s="54">
        <f t="shared" si="0"/>
        <v>3180</v>
      </c>
      <c r="J30" s="54">
        <f t="shared" si="1"/>
        <v>3180</v>
      </c>
      <c r="K30" s="63" t="s">
        <v>57</v>
      </c>
      <c r="L30" s="49" t="s">
        <v>336</v>
      </c>
      <c r="M30" s="54">
        <f t="shared" si="2"/>
        <v>3180</v>
      </c>
      <c r="N30" s="49" t="str">
        <f t="shared" si="3"/>
        <v>ร้าน ปางมะผ้าคอมพิวเตอร์</v>
      </c>
      <c r="O30" s="54">
        <v>3180</v>
      </c>
      <c r="P30" s="50" t="s">
        <v>74</v>
      </c>
      <c r="Q30" s="49" t="s">
        <v>438</v>
      </c>
      <c r="R30" s="50" t="s">
        <v>582</v>
      </c>
    </row>
    <row r="31" spans="1:18" ht="24" customHeight="1">
      <c r="A31" s="50">
        <v>30</v>
      </c>
      <c r="B31" s="50">
        <v>2569</v>
      </c>
      <c r="C31" s="50" t="s">
        <v>58</v>
      </c>
      <c r="D31" s="50" t="s">
        <v>59</v>
      </c>
      <c r="E31" s="50" t="s">
        <v>60</v>
      </c>
      <c r="F31" s="50" t="s">
        <v>55</v>
      </c>
      <c r="G31" s="50" t="s">
        <v>56</v>
      </c>
      <c r="H31" s="49" t="s">
        <v>359</v>
      </c>
      <c r="I31" s="54">
        <f t="shared" si="0"/>
        <v>2850</v>
      </c>
      <c r="J31" s="54">
        <f t="shared" si="1"/>
        <v>2850</v>
      </c>
      <c r="K31" s="63" t="s">
        <v>57</v>
      </c>
      <c r="L31" s="49" t="s">
        <v>340</v>
      </c>
      <c r="M31" s="54">
        <f t="shared" si="2"/>
        <v>2850</v>
      </c>
      <c r="N31" s="49" t="str">
        <f t="shared" si="3"/>
        <v>ร้านซักอบรีบ</v>
      </c>
      <c r="O31" s="54">
        <v>2850</v>
      </c>
      <c r="P31" s="50" t="s">
        <v>74</v>
      </c>
      <c r="Q31" s="49" t="s">
        <v>439</v>
      </c>
      <c r="R31" s="50" t="s">
        <v>582</v>
      </c>
    </row>
    <row r="32" spans="1:18" ht="24" customHeight="1">
      <c r="A32" s="50">
        <v>31</v>
      </c>
      <c r="B32" s="50">
        <v>2569</v>
      </c>
      <c r="C32" s="50" t="s">
        <v>58</v>
      </c>
      <c r="D32" s="50" t="s">
        <v>59</v>
      </c>
      <c r="E32" s="50" t="s">
        <v>60</v>
      </c>
      <c r="F32" s="50" t="s">
        <v>55</v>
      </c>
      <c r="G32" s="50" t="s">
        <v>56</v>
      </c>
      <c r="H32" s="49" t="s">
        <v>362</v>
      </c>
      <c r="I32" s="54">
        <f t="shared" si="0"/>
        <v>1880</v>
      </c>
      <c r="J32" s="54">
        <f t="shared" si="1"/>
        <v>1880</v>
      </c>
      <c r="K32" s="63" t="s">
        <v>57</v>
      </c>
      <c r="L32" s="49" t="s">
        <v>69</v>
      </c>
      <c r="M32" s="54">
        <f t="shared" si="2"/>
        <v>1880</v>
      </c>
      <c r="N32" s="49" t="str">
        <f t="shared" si="3"/>
        <v>ปางมะผ้าคอมพิวเตอร์</v>
      </c>
      <c r="O32" s="54">
        <v>1880</v>
      </c>
      <c r="P32" s="50" t="s">
        <v>74</v>
      </c>
      <c r="Q32" s="49" t="s">
        <v>440</v>
      </c>
      <c r="R32" s="50" t="s">
        <v>586</v>
      </c>
    </row>
    <row r="33" spans="1:18" ht="24" customHeight="1">
      <c r="A33" s="50">
        <v>32</v>
      </c>
      <c r="B33" s="50">
        <v>2569</v>
      </c>
      <c r="C33" s="50" t="s">
        <v>58</v>
      </c>
      <c r="D33" s="50" t="s">
        <v>59</v>
      </c>
      <c r="E33" s="50" t="s">
        <v>60</v>
      </c>
      <c r="F33" s="50" t="s">
        <v>55</v>
      </c>
      <c r="G33" s="50" t="s">
        <v>56</v>
      </c>
      <c r="H33" s="49" t="s">
        <v>362</v>
      </c>
      <c r="I33" s="54">
        <f t="shared" si="0"/>
        <v>1665</v>
      </c>
      <c r="J33" s="54">
        <f t="shared" si="1"/>
        <v>1665</v>
      </c>
      <c r="K33" s="63" t="s">
        <v>57</v>
      </c>
      <c r="L33" s="49" t="s">
        <v>341</v>
      </c>
      <c r="M33" s="54">
        <f t="shared" si="2"/>
        <v>1665</v>
      </c>
      <c r="N33" s="49" t="str">
        <f t="shared" si="3"/>
        <v>ห้างหุ้นส่วนจำกัด โค้ชยานยนต์ เซอร์วิส</v>
      </c>
      <c r="O33" s="54">
        <v>1665</v>
      </c>
      <c r="P33" s="50" t="s">
        <v>74</v>
      </c>
      <c r="Q33" s="49" t="s">
        <v>441</v>
      </c>
      <c r="R33" s="50" t="s">
        <v>578</v>
      </c>
    </row>
    <row r="34" spans="1:18" ht="24" customHeight="1">
      <c r="A34" s="50">
        <v>33</v>
      </c>
      <c r="B34" s="50">
        <v>2569</v>
      </c>
      <c r="C34" s="50" t="s">
        <v>58</v>
      </c>
      <c r="D34" s="50" t="s">
        <v>59</v>
      </c>
      <c r="E34" s="50" t="s">
        <v>60</v>
      </c>
      <c r="F34" s="50" t="s">
        <v>55</v>
      </c>
      <c r="G34" s="50" t="s">
        <v>56</v>
      </c>
      <c r="H34" s="49" t="s">
        <v>362</v>
      </c>
      <c r="I34" s="54">
        <f t="shared" si="0"/>
        <v>2390</v>
      </c>
      <c r="J34" s="54">
        <f t="shared" si="1"/>
        <v>2390</v>
      </c>
      <c r="K34" s="63" t="s">
        <v>57</v>
      </c>
      <c r="L34" s="49" t="s">
        <v>342</v>
      </c>
      <c r="M34" s="54">
        <f t="shared" si="2"/>
        <v>2390</v>
      </c>
      <c r="N34" s="49" t="str">
        <f t="shared" si="3"/>
        <v>ร้านอู่เฉลียวการช่าง</v>
      </c>
      <c r="O34" s="54">
        <v>2390</v>
      </c>
      <c r="P34" s="50" t="s">
        <v>74</v>
      </c>
      <c r="Q34" s="49" t="s">
        <v>442</v>
      </c>
      <c r="R34" s="50" t="s">
        <v>587</v>
      </c>
    </row>
    <row r="35" spans="1:18" ht="24" customHeight="1">
      <c r="A35" s="50">
        <v>34</v>
      </c>
      <c r="B35" s="50">
        <v>2569</v>
      </c>
      <c r="C35" s="50" t="s">
        <v>58</v>
      </c>
      <c r="D35" s="50" t="s">
        <v>59</v>
      </c>
      <c r="E35" s="50" t="s">
        <v>60</v>
      </c>
      <c r="F35" s="50" t="s">
        <v>55</v>
      </c>
      <c r="G35" s="50" t="s">
        <v>56</v>
      </c>
      <c r="H35" s="49" t="s">
        <v>362</v>
      </c>
      <c r="I35" s="54">
        <f t="shared" si="0"/>
        <v>2740</v>
      </c>
      <c r="J35" s="54">
        <f t="shared" si="1"/>
        <v>2740</v>
      </c>
      <c r="K35" s="63" t="s">
        <v>57</v>
      </c>
      <c r="L35" s="49" t="s">
        <v>343</v>
      </c>
      <c r="M35" s="54">
        <f t="shared" si="2"/>
        <v>2740</v>
      </c>
      <c r="N35" s="49" t="str">
        <f t="shared" si="3"/>
        <v>อู่พิชิตช่างยนต์</v>
      </c>
      <c r="O35" s="54">
        <v>2740</v>
      </c>
      <c r="P35" s="50" t="s">
        <v>74</v>
      </c>
      <c r="Q35" s="49" t="s">
        <v>443</v>
      </c>
      <c r="R35" s="50" t="s">
        <v>570</v>
      </c>
    </row>
    <row r="36" spans="1:18" ht="24" customHeight="1">
      <c r="A36" s="50">
        <v>35</v>
      </c>
      <c r="B36" s="50">
        <v>2569</v>
      </c>
      <c r="C36" s="50" t="s">
        <v>58</v>
      </c>
      <c r="D36" s="50" t="s">
        <v>59</v>
      </c>
      <c r="E36" s="50" t="s">
        <v>60</v>
      </c>
      <c r="F36" s="50" t="s">
        <v>55</v>
      </c>
      <c r="G36" s="50" t="s">
        <v>56</v>
      </c>
      <c r="H36" s="49" t="s">
        <v>362</v>
      </c>
      <c r="I36" s="54">
        <f t="shared" si="0"/>
        <v>470</v>
      </c>
      <c r="J36" s="54">
        <f t="shared" si="1"/>
        <v>470</v>
      </c>
      <c r="K36" s="63" t="s">
        <v>57</v>
      </c>
      <c r="L36" s="49" t="s">
        <v>337</v>
      </c>
      <c r="M36" s="54">
        <f t="shared" si="2"/>
        <v>470</v>
      </c>
      <c r="N36" s="49" t="str">
        <f t="shared" si="3"/>
        <v>อู่ไกรวิชญ์การช่าง</v>
      </c>
      <c r="O36" s="54">
        <v>470</v>
      </c>
      <c r="P36" s="50" t="s">
        <v>74</v>
      </c>
      <c r="Q36" s="49" t="s">
        <v>444</v>
      </c>
      <c r="R36" s="50" t="s">
        <v>572</v>
      </c>
    </row>
    <row r="37" spans="1:18" ht="24" customHeight="1">
      <c r="A37" s="50">
        <v>36</v>
      </c>
      <c r="B37" s="50">
        <v>2569</v>
      </c>
      <c r="C37" s="50" t="s">
        <v>58</v>
      </c>
      <c r="D37" s="50" t="s">
        <v>59</v>
      </c>
      <c r="E37" s="50" t="s">
        <v>60</v>
      </c>
      <c r="F37" s="50" t="s">
        <v>55</v>
      </c>
      <c r="G37" s="50" t="s">
        <v>56</v>
      </c>
      <c r="H37" s="49" t="s">
        <v>363</v>
      </c>
      <c r="I37" s="54">
        <f t="shared" si="0"/>
        <v>2540</v>
      </c>
      <c r="J37" s="54">
        <f t="shared" si="1"/>
        <v>2540</v>
      </c>
      <c r="K37" s="63" t="s">
        <v>57</v>
      </c>
      <c r="L37" s="49" t="s">
        <v>180</v>
      </c>
      <c r="M37" s="54">
        <f t="shared" si="2"/>
        <v>2540</v>
      </c>
      <c r="N37" s="49" t="str">
        <f t="shared" si="3"/>
        <v>ร้านเพลงพิง</v>
      </c>
      <c r="O37" s="54">
        <v>2540</v>
      </c>
      <c r="P37" s="50" t="s">
        <v>74</v>
      </c>
      <c r="Q37" s="49" t="s">
        <v>445</v>
      </c>
      <c r="R37" s="50" t="s">
        <v>588</v>
      </c>
    </row>
    <row r="38" spans="1:18" ht="24" customHeight="1">
      <c r="A38" s="50">
        <v>37</v>
      </c>
      <c r="B38" s="50">
        <v>2569</v>
      </c>
      <c r="C38" s="50" t="s">
        <v>58</v>
      </c>
      <c r="D38" s="50" t="s">
        <v>59</v>
      </c>
      <c r="E38" s="50" t="s">
        <v>60</v>
      </c>
      <c r="F38" s="50" t="s">
        <v>55</v>
      </c>
      <c r="G38" s="50" t="s">
        <v>56</v>
      </c>
      <c r="H38" s="49" t="s">
        <v>366</v>
      </c>
      <c r="I38" s="54">
        <f t="shared" si="0"/>
        <v>3468</v>
      </c>
      <c r="J38" s="54">
        <f t="shared" si="1"/>
        <v>3468</v>
      </c>
      <c r="K38" s="63" t="s">
        <v>57</v>
      </c>
      <c r="L38" s="49" t="s">
        <v>227</v>
      </c>
      <c r="M38" s="54">
        <f t="shared" si="2"/>
        <v>3468</v>
      </c>
      <c r="N38" s="49" t="str">
        <f t="shared" si="3"/>
        <v>ปางมะผ้าฮับ</v>
      </c>
      <c r="O38" s="54">
        <v>3468</v>
      </c>
      <c r="P38" s="50" t="s">
        <v>74</v>
      </c>
      <c r="Q38" s="49" t="s">
        <v>446</v>
      </c>
      <c r="R38" s="50" t="s">
        <v>589</v>
      </c>
    </row>
    <row r="39" spans="1:18" ht="24" customHeight="1">
      <c r="A39" s="50">
        <v>38</v>
      </c>
      <c r="B39" s="50">
        <v>2569</v>
      </c>
      <c r="C39" s="50" t="s">
        <v>58</v>
      </c>
      <c r="D39" s="50" t="s">
        <v>59</v>
      </c>
      <c r="E39" s="50" t="s">
        <v>60</v>
      </c>
      <c r="F39" s="50" t="s">
        <v>55</v>
      </c>
      <c r="G39" s="50" t="s">
        <v>56</v>
      </c>
      <c r="H39" s="49" t="s">
        <v>367</v>
      </c>
      <c r="I39" s="54">
        <f t="shared" si="0"/>
        <v>3641</v>
      </c>
      <c r="J39" s="54">
        <f t="shared" si="1"/>
        <v>3641</v>
      </c>
      <c r="K39" s="63" t="s">
        <v>57</v>
      </c>
      <c r="L39" s="49" t="s">
        <v>211</v>
      </c>
      <c r="M39" s="54">
        <f t="shared" si="2"/>
        <v>3641</v>
      </c>
      <c r="N39" s="49" t="str">
        <f t="shared" si="3"/>
        <v>ห้างหุ้นส่วนจำกัด ปางมะผ้า โฮมโซลูชั่น</v>
      </c>
      <c r="O39" s="54">
        <v>3641</v>
      </c>
      <c r="P39" s="50" t="s">
        <v>74</v>
      </c>
      <c r="Q39" s="49" t="s">
        <v>447</v>
      </c>
      <c r="R39" s="50" t="s">
        <v>586</v>
      </c>
    </row>
    <row r="40" spans="1:18" ht="24" customHeight="1">
      <c r="A40" s="50">
        <v>39</v>
      </c>
      <c r="B40" s="50">
        <v>2569</v>
      </c>
      <c r="C40" s="50" t="s">
        <v>58</v>
      </c>
      <c r="D40" s="50" t="s">
        <v>59</v>
      </c>
      <c r="E40" s="50" t="s">
        <v>60</v>
      </c>
      <c r="F40" s="50" t="s">
        <v>55</v>
      </c>
      <c r="G40" s="50" t="s">
        <v>56</v>
      </c>
      <c r="H40" s="49" t="s">
        <v>359</v>
      </c>
      <c r="I40" s="54">
        <f t="shared" si="0"/>
        <v>1300</v>
      </c>
      <c r="J40" s="54">
        <f t="shared" si="1"/>
        <v>1300</v>
      </c>
      <c r="K40" s="63" t="s">
        <v>57</v>
      </c>
      <c r="L40" s="49" t="s">
        <v>332</v>
      </c>
      <c r="M40" s="54">
        <f t="shared" si="2"/>
        <v>1300</v>
      </c>
      <c r="N40" s="49" t="str">
        <f t="shared" si="3"/>
        <v>ร้านซีซี ดีไซด์ ปริ้นติ้ง</v>
      </c>
      <c r="O40" s="54">
        <v>1300</v>
      </c>
      <c r="P40" s="50" t="s">
        <v>74</v>
      </c>
      <c r="Q40" s="49" t="s">
        <v>448</v>
      </c>
      <c r="R40" s="50" t="s">
        <v>590</v>
      </c>
    </row>
    <row r="41" spans="1:18" ht="24" customHeight="1">
      <c r="A41" s="50">
        <v>40</v>
      </c>
      <c r="B41" s="50">
        <v>2569</v>
      </c>
      <c r="C41" s="50" t="s">
        <v>58</v>
      </c>
      <c r="D41" s="50" t="s">
        <v>59</v>
      </c>
      <c r="E41" s="50" t="s">
        <v>60</v>
      </c>
      <c r="F41" s="50" t="s">
        <v>55</v>
      </c>
      <c r="G41" s="50" t="s">
        <v>56</v>
      </c>
      <c r="H41" s="49" t="s">
        <v>368</v>
      </c>
      <c r="I41" s="54">
        <f t="shared" si="0"/>
        <v>10000</v>
      </c>
      <c r="J41" s="54">
        <f t="shared" si="1"/>
        <v>10000</v>
      </c>
      <c r="K41" s="63" t="s">
        <v>57</v>
      </c>
      <c r="L41" s="49" t="s">
        <v>344</v>
      </c>
      <c r="M41" s="54">
        <f t="shared" si="2"/>
        <v>10000</v>
      </c>
      <c r="N41" s="49" t="str">
        <f t="shared" si="3"/>
        <v>นางสาวปาริชาติ  แก้วฟู</v>
      </c>
      <c r="O41" s="54">
        <v>10000</v>
      </c>
      <c r="P41" s="50" t="s">
        <v>74</v>
      </c>
      <c r="Q41" s="49" t="s">
        <v>449</v>
      </c>
      <c r="R41" s="50" t="s">
        <v>582</v>
      </c>
    </row>
    <row r="42" spans="1:18" ht="24" customHeight="1">
      <c r="A42" s="50">
        <v>41</v>
      </c>
      <c r="B42" s="50">
        <v>2569</v>
      </c>
      <c r="C42" s="50" t="s">
        <v>58</v>
      </c>
      <c r="D42" s="50" t="s">
        <v>59</v>
      </c>
      <c r="E42" s="50" t="s">
        <v>60</v>
      </c>
      <c r="F42" s="50" t="s">
        <v>55</v>
      </c>
      <c r="G42" s="50" t="s">
        <v>56</v>
      </c>
      <c r="H42" s="49" t="s">
        <v>369</v>
      </c>
      <c r="I42" s="54">
        <f t="shared" si="0"/>
        <v>2989</v>
      </c>
      <c r="J42" s="54">
        <f t="shared" si="1"/>
        <v>2989</v>
      </c>
      <c r="K42" s="63" t="s">
        <v>57</v>
      </c>
      <c r="L42" s="49" t="s">
        <v>180</v>
      </c>
      <c r="M42" s="54">
        <f t="shared" si="2"/>
        <v>2989</v>
      </c>
      <c r="N42" s="49" t="str">
        <f t="shared" si="3"/>
        <v>ร้านเพลงพิง</v>
      </c>
      <c r="O42" s="54">
        <v>2989</v>
      </c>
      <c r="P42" s="50" t="s">
        <v>74</v>
      </c>
      <c r="Q42" s="49" t="s">
        <v>450</v>
      </c>
      <c r="R42" s="50" t="s">
        <v>591</v>
      </c>
    </row>
    <row r="43" spans="1:18" ht="24" customHeight="1">
      <c r="A43" s="50">
        <v>42</v>
      </c>
      <c r="B43" s="50">
        <v>2569</v>
      </c>
      <c r="C43" s="50" t="s">
        <v>58</v>
      </c>
      <c r="D43" s="50" t="s">
        <v>59</v>
      </c>
      <c r="E43" s="50" t="s">
        <v>60</v>
      </c>
      <c r="F43" s="50" t="s">
        <v>55</v>
      </c>
      <c r="G43" s="50" t="s">
        <v>56</v>
      </c>
      <c r="H43" s="49" t="s">
        <v>368</v>
      </c>
      <c r="I43" s="54">
        <f t="shared" si="0"/>
        <v>10000</v>
      </c>
      <c r="J43" s="54">
        <f t="shared" si="1"/>
        <v>10000</v>
      </c>
      <c r="K43" s="63" t="s">
        <v>57</v>
      </c>
      <c r="L43" s="49" t="s">
        <v>344</v>
      </c>
      <c r="M43" s="54">
        <f t="shared" si="2"/>
        <v>10000</v>
      </c>
      <c r="N43" s="49" t="str">
        <f t="shared" si="3"/>
        <v>นางสาวปาริชาติ  แก้วฟู</v>
      </c>
      <c r="O43" s="54">
        <v>10000</v>
      </c>
      <c r="P43" s="50" t="s">
        <v>74</v>
      </c>
      <c r="Q43" s="49" t="s">
        <v>451</v>
      </c>
      <c r="R43" s="50" t="s">
        <v>581</v>
      </c>
    </row>
    <row r="44" spans="1:18" ht="24" customHeight="1">
      <c r="A44" s="50">
        <v>43</v>
      </c>
      <c r="B44" s="50">
        <v>2569</v>
      </c>
      <c r="C44" s="50" t="s">
        <v>58</v>
      </c>
      <c r="D44" s="50" t="s">
        <v>59</v>
      </c>
      <c r="E44" s="50" t="s">
        <v>60</v>
      </c>
      <c r="F44" s="50" t="s">
        <v>55</v>
      </c>
      <c r="G44" s="50" t="s">
        <v>56</v>
      </c>
      <c r="H44" s="49" t="s">
        <v>368</v>
      </c>
      <c r="I44" s="54">
        <f t="shared" si="0"/>
        <v>10000</v>
      </c>
      <c r="J44" s="54">
        <f t="shared" si="1"/>
        <v>10000</v>
      </c>
      <c r="K44" s="63" t="s">
        <v>57</v>
      </c>
      <c r="L44" s="49" t="s">
        <v>344</v>
      </c>
      <c r="M44" s="54">
        <f t="shared" si="2"/>
        <v>10000</v>
      </c>
      <c r="N44" s="49" t="str">
        <f t="shared" si="3"/>
        <v>นางสาวปาริชาติ  แก้วฟู</v>
      </c>
      <c r="O44" s="54">
        <v>10000</v>
      </c>
      <c r="P44" s="50" t="s">
        <v>74</v>
      </c>
      <c r="Q44" s="49" t="s">
        <v>452</v>
      </c>
      <c r="R44" s="50" t="s">
        <v>575</v>
      </c>
    </row>
    <row r="45" spans="1:18" ht="24" customHeight="1">
      <c r="A45" s="50">
        <v>44</v>
      </c>
      <c r="B45" s="50">
        <v>2569</v>
      </c>
      <c r="C45" s="50" t="s">
        <v>58</v>
      </c>
      <c r="D45" s="50" t="s">
        <v>59</v>
      </c>
      <c r="E45" s="50" t="s">
        <v>60</v>
      </c>
      <c r="F45" s="50" t="s">
        <v>55</v>
      </c>
      <c r="G45" s="50" t="s">
        <v>56</v>
      </c>
      <c r="H45" s="49" t="s">
        <v>370</v>
      </c>
      <c r="I45" s="54">
        <f t="shared" si="0"/>
        <v>10000</v>
      </c>
      <c r="J45" s="54">
        <f t="shared" si="1"/>
        <v>10000</v>
      </c>
      <c r="K45" s="63" t="s">
        <v>57</v>
      </c>
      <c r="L45" s="49" t="s">
        <v>344</v>
      </c>
      <c r="M45" s="54">
        <f t="shared" si="2"/>
        <v>10000</v>
      </c>
      <c r="N45" s="49" t="str">
        <f t="shared" si="3"/>
        <v>นางสาวปาริชาติ  แก้วฟู</v>
      </c>
      <c r="O45" s="54">
        <v>10000</v>
      </c>
      <c r="P45" s="50" t="s">
        <v>74</v>
      </c>
      <c r="Q45" s="49" t="s">
        <v>453</v>
      </c>
      <c r="R45" s="50" t="s">
        <v>583</v>
      </c>
    </row>
    <row r="46" spans="1:18" ht="24" customHeight="1">
      <c r="A46" s="50">
        <v>45</v>
      </c>
      <c r="B46" s="50">
        <v>2569</v>
      </c>
      <c r="C46" s="50" t="s">
        <v>58</v>
      </c>
      <c r="D46" s="50" t="s">
        <v>59</v>
      </c>
      <c r="E46" s="50" t="s">
        <v>60</v>
      </c>
      <c r="F46" s="50" t="s">
        <v>55</v>
      </c>
      <c r="G46" s="50" t="s">
        <v>56</v>
      </c>
      <c r="H46" s="49" t="s">
        <v>369</v>
      </c>
      <c r="I46" s="54">
        <f t="shared" si="0"/>
        <v>3000</v>
      </c>
      <c r="J46" s="54">
        <f t="shared" si="1"/>
        <v>3000</v>
      </c>
      <c r="K46" s="63" t="s">
        <v>57</v>
      </c>
      <c r="L46" s="49" t="s">
        <v>180</v>
      </c>
      <c r="M46" s="54">
        <f t="shared" si="2"/>
        <v>3000</v>
      </c>
      <c r="N46" s="49" t="str">
        <f t="shared" si="3"/>
        <v>ร้านเพลงพิง</v>
      </c>
      <c r="O46" s="54">
        <v>3000</v>
      </c>
      <c r="P46" s="50" t="s">
        <v>74</v>
      </c>
      <c r="Q46" s="49" t="s">
        <v>454</v>
      </c>
      <c r="R46" s="50" t="s">
        <v>583</v>
      </c>
    </row>
    <row r="47" spans="1:18" ht="24" customHeight="1">
      <c r="A47" s="50">
        <v>46</v>
      </c>
      <c r="B47" s="50">
        <v>2569</v>
      </c>
      <c r="C47" s="50" t="s">
        <v>58</v>
      </c>
      <c r="D47" s="50" t="s">
        <v>59</v>
      </c>
      <c r="E47" s="50" t="s">
        <v>60</v>
      </c>
      <c r="F47" s="50" t="s">
        <v>55</v>
      </c>
      <c r="G47" s="50" t="s">
        <v>56</v>
      </c>
      <c r="H47" s="49" t="s">
        <v>370</v>
      </c>
      <c r="I47" s="54">
        <f t="shared" si="0"/>
        <v>10000</v>
      </c>
      <c r="J47" s="54">
        <f t="shared" si="1"/>
        <v>10000</v>
      </c>
      <c r="K47" s="63" t="s">
        <v>57</v>
      </c>
      <c r="L47" s="49" t="s">
        <v>344</v>
      </c>
      <c r="M47" s="54">
        <f t="shared" si="2"/>
        <v>10000</v>
      </c>
      <c r="N47" s="49" t="str">
        <f t="shared" si="3"/>
        <v>นางสาวปาริชาติ  แก้วฟู</v>
      </c>
      <c r="O47" s="54">
        <v>10000</v>
      </c>
      <c r="P47" s="50" t="s">
        <v>74</v>
      </c>
      <c r="Q47" s="49" t="s">
        <v>455</v>
      </c>
      <c r="R47" s="50" t="s">
        <v>592</v>
      </c>
    </row>
    <row r="48" spans="1:18" ht="24" customHeight="1">
      <c r="A48" s="50">
        <v>47</v>
      </c>
      <c r="B48" s="50">
        <v>2569</v>
      </c>
      <c r="C48" s="50" t="s">
        <v>58</v>
      </c>
      <c r="D48" s="50" t="s">
        <v>59</v>
      </c>
      <c r="E48" s="50" t="s">
        <v>60</v>
      </c>
      <c r="F48" s="50" t="s">
        <v>55</v>
      </c>
      <c r="G48" s="50" t="s">
        <v>56</v>
      </c>
      <c r="H48" s="49" t="s">
        <v>369</v>
      </c>
      <c r="I48" s="54">
        <f t="shared" si="0"/>
        <v>10000</v>
      </c>
      <c r="J48" s="54">
        <f t="shared" si="1"/>
        <v>10000</v>
      </c>
      <c r="K48" s="63" t="s">
        <v>57</v>
      </c>
      <c r="L48" s="49" t="s">
        <v>344</v>
      </c>
      <c r="M48" s="54">
        <f t="shared" si="2"/>
        <v>10000</v>
      </c>
      <c r="N48" s="49" t="str">
        <f t="shared" si="3"/>
        <v>นางสาวปาริชาติ  แก้วฟู</v>
      </c>
      <c r="O48" s="54">
        <v>10000</v>
      </c>
      <c r="P48" s="50" t="s">
        <v>74</v>
      </c>
      <c r="Q48" s="49" t="s">
        <v>456</v>
      </c>
      <c r="R48" s="50" t="s">
        <v>593</v>
      </c>
    </row>
    <row r="49" spans="1:18" ht="24" customHeight="1">
      <c r="A49" s="50">
        <v>48</v>
      </c>
      <c r="B49" s="50">
        <v>2569</v>
      </c>
      <c r="C49" s="50" t="s">
        <v>58</v>
      </c>
      <c r="D49" s="50" t="s">
        <v>59</v>
      </c>
      <c r="E49" s="50" t="s">
        <v>60</v>
      </c>
      <c r="F49" s="50" t="s">
        <v>55</v>
      </c>
      <c r="G49" s="50" t="s">
        <v>56</v>
      </c>
      <c r="H49" s="49" t="s">
        <v>370</v>
      </c>
      <c r="I49" s="54">
        <f t="shared" si="0"/>
        <v>10000</v>
      </c>
      <c r="J49" s="54">
        <f t="shared" si="1"/>
        <v>10000</v>
      </c>
      <c r="K49" s="63" t="s">
        <v>57</v>
      </c>
      <c r="L49" s="49" t="s">
        <v>344</v>
      </c>
      <c r="M49" s="54">
        <f t="shared" si="2"/>
        <v>10000</v>
      </c>
      <c r="N49" s="49" t="str">
        <f t="shared" si="3"/>
        <v>นางสาวปาริชาติ  แก้วฟู</v>
      </c>
      <c r="O49" s="54">
        <v>10000</v>
      </c>
      <c r="P49" s="50" t="s">
        <v>74</v>
      </c>
      <c r="Q49" s="49" t="s">
        <v>457</v>
      </c>
      <c r="R49" s="50" t="s">
        <v>580</v>
      </c>
    </row>
    <row r="50" spans="1:18" ht="24" customHeight="1">
      <c r="A50" s="50">
        <v>49</v>
      </c>
      <c r="B50" s="50">
        <v>2569</v>
      </c>
      <c r="C50" s="50" t="s">
        <v>58</v>
      </c>
      <c r="D50" s="50" t="s">
        <v>59</v>
      </c>
      <c r="E50" s="50" t="s">
        <v>60</v>
      </c>
      <c r="F50" s="50" t="s">
        <v>55</v>
      </c>
      <c r="G50" s="50" t="s">
        <v>56</v>
      </c>
      <c r="H50" s="49" t="s">
        <v>367</v>
      </c>
      <c r="I50" s="54">
        <f t="shared" si="0"/>
        <v>3600</v>
      </c>
      <c r="J50" s="54">
        <f t="shared" si="1"/>
        <v>3600</v>
      </c>
      <c r="K50" s="63" t="s">
        <v>57</v>
      </c>
      <c r="L50" s="49" t="s">
        <v>211</v>
      </c>
      <c r="M50" s="54">
        <f t="shared" si="2"/>
        <v>3600</v>
      </c>
      <c r="N50" s="49" t="str">
        <f t="shared" si="3"/>
        <v>ห้างหุ้นส่วนจำกัด ปางมะผ้า โฮมโซลูชั่น</v>
      </c>
      <c r="O50" s="54">
        <v>3600</v>
      </c>
      <c r="P50" s="50" t="s">
        <v>74</v>
      </c>
      <c r="Q50" s="49" t="s">
        <v>458</v>
      </c>
      <c r="R50" s="50" t="s">
        <v>578</v>
      </c>
    </row>
    <row r="51" spans="1:18" ht="24" customHeight="1">
      <c r="A51" s="50">
        <v>50</v>
      </c>
      <c r="B51" s="50">
        <v>2569</v>
      </c>
      <c r="C51" s="50" t="s">
        <v>58</v>
      </c>
      <c r="D51" s="50" t="s">
        <v>59</v>
      </c>
      <c r="E51" s="50" t="s">
        <v>60</v>
      </c>
      <c r="F51" s="50" t="s">
        <v>55</v>
      </c>
      <c r="G51" s="50" t="s">
        <v>56</v>
      </c>
      <c r="H51" s="49" t="s">
        <v>367</v>
      </c>
      <c r="I51" s="54">
        <f t="shared" si="0"/>
        <v>2345</v>
      </c>
      <c r="J51" s="54">
        <f t="shared" si="1"/>
        <v>2345</v>
      </c>
      <c r="K51" s="63" t="s">
        <v>57</v>
      </c>
      <c r="L51" s="49" t="s">
        <v>211</v>
      </c>
      <c r="M51" s="54">
        <f t="shared" si="2"/>
        <v>2345</v>
      </c>
      <c r="N51" s="49" t="str">
        <f t="shared" si="3"/>
        <v>ห้างหุ้นส่วนจำกัด ปางมะผ้า โฮมโซลูชั่น</v>
      </c>
      <c r="O51" s="54">
        <v>2345</v>
      </c>
      <c r="P51" s="50" t="s">
        <v>74</v>
      </c>
      <c r="Q51" s="49" t="s">
        <v>459</v>
      </c>
      <c r="R51" s="50" t="s">
        <v>578</v>
      </c>
    </row>
    <row r="52" spans="1:18" ht="24" customHeight="1">
      <c r="A52" s="50">
        <v>51</v>
      </c>
      <c r="B52" s="50">
        <v>2569</v>
      </c>
      <c r="C52" s="50" t="s">
        <v>58</v>
      </c>
      <c r="D52" s="50" t="s">
        <v>59</v>
      </c>
      <c r="E52" s="50" t="s">
        <v>60</v>
      </c>
      <c r="F52" s="50" t="s">
        <v>55</v>
      </c>
      <c r="G52" s="50" t="s">
        <v>56</v>
      </c>
      <c r="H52" s="49" t="s">
        <v>367</v>
      </c>
      <c r="I52" s="54">
        <f t="shared" si="0"/>
        <v>3870</v>
      </c>
      <c r="J52" s="54">
        <f t="shared" si="1"/>
        <v>3870</v>
      </c>
      <c r="K52" s="63" t="s">
        <v>57</v>
      </c>
      <c r="L52" s="49" t="s">
        <v>174</v>
      </c>
      <c r="M52" s="54">
        <f t="shared" si="2"/>
        <v>3870</v>
      </c>
      <c r="N52" s="49" t="str">
        <f t="shared" si="3"/>
        <v>ร้านพัชรา</v>
      </c>
      <c r="O52" s="54">
        <v>3870</v>
      </c>
      <c r="P52" s="50" t="s">
        <v>74</v>
      </c>
      <c r="Q52" s="49" t="s">
        <v>460</v>
      </c>
      <c r="R52" s="50" t="s">
        <v>578</v>
      </c>
    </row>
    <row r="53" spans="1:18" ht="24" customHeight="1">
      <c r="A53" s="50">
        <v>52</v>
      </c>
      <c r="B53" s="50">
        <v>2569</v>
      </c>
      <c r="C53" s="50" t="s">
        <v>58</v>
      </c>
      <c r="D53" s="50" t="s">
        <v>59</v>
      </c>
      <c r="E53" s="50" t="s">
        <v>60</v>
      </c>
      <c r="F53" s="50" t="s">
        <v>55</v>
      </c>
      <c r="G53" s="50" t="s">
        <v>56</v>
      </c>
      <c r="H53" s="49" t="s">
        <v>367</v>
      </c>
      <c r="I53" s="54">
        <f t="shared" si="0"/>
        <v>4750</v>
      </c>
      <c r="J53" s="54">
        <f t="shared" si="1"/>
        <v>4750</v>
      </c>
      <c r="K53" s="63" t="s">
        <v>57</v>
      </c>
      <c r="L53" s="49" t="s">
        <v>211</v>
      </c>
      <c r="M53" s="54">
        <f t="shared" si="2"/>
        <v>4750</v>
      </c>
      <c r="N53" s="49" t="str">
        <f t="shared" si="3"/>
        <v>ห้างหุ้นส่วนจำกัด ปางมะผ้า โฮมโซลูชั่น</v>
      </c>
      <c r="O53" s="54">
        <v>4750</v>
      </c>
      <c r="P53" s="50" t="s">
        <v>74</v>
      </c>
      <c r="Q53" s="49" t="s">
        <v>461</v>
      </c>
      <c r="R53" s="50" t="s">
        <v>569</v>
      </c>
    </row>
    <row r="54" spans="1:18" ht="24" customHeight="1">
      <c r="A54" s="50">
        <v>53</v>
      </c>
      <c r="B54" s="50">
        <v>2569</v>
      </c>
      <c r="C54" s="50" t="s">
        <v>58</v>
      </c>
      <c r="D54" s="50" t="s">
        <v>59</v>
      </c>
      <c r="E54" s="50" t="s">
        <v>60</v>
      </c>
      <c r="F54" s="50" t="s">
        <v>55</v>
      </c>
      <c r="G54" s="50" t="s">
        <v>56</v>
      </c>
      <c r="H54" s="49" t="s">
        <v>371</v>
      </c>
      <c r="I54" s="54">
        <f t="shared" si="0"/>
        <v>3534</v>
      </c>
      <c r="J54" s="54">
        <f t="shared" si="1"/>
        <v>3534</v>
      </c>
      <c r="K54" s="63" t="s">
        <v>57</v>
      </c>
      <c r="L54" s="49" t="s">
        <v>227</v>
      </c>
      <c r="M54" s="54">
        <f t="shared" si="2"/>
        <v>3534</v>
      </c>
      <c r="N54" s="49" t="str">
        <f t="shared" si="3"/>
        <v>ปางมะผ้าฮับ</v>
      </c>
      <c r="O54" s="54">
        <v>3534</v>
      </c>
      <c r="P54" s="50" t="s">
        <v>74</v>
      </c>
      <c r="Q54" s="49" t="s">
        <v>462</v>
      </c>
      <c r="R54" s="50" t="s">
        <v>578</v>
      </c>
    </row>
    <row r="55" spans="1:18" ht="24" customHeight="1">
      <c r="A55" s="50">
        <v>54</v>
      </c>
      <c r="B55" s="50">
        <v>2569</v>
      </c>
      <c r="C55" s="50" t="s">
        <v>58</v>
      </c>
      <c r="D55" s="50" t="s">
        <v>59</v>
      </c>
      <c r="E55" s="50" t="s">
        <v>60</v>
      </c>
      <c r="F55" s="50" t="s">
        <v>55</v>
      </c>
      <c r="G55" s="50" t="s">
        <v>56</v>
      </c>
      <c r="H55" s="49" t="s">
        <v>372</v>
      </c>
      <c r="I55" s="54">
        <f t="shared" si="0"/>
        <v>395000</v>
      </c>
      <c r="J55" s="54">
        <f t="shared" si="1"/>
        <v>395000</v>
      </c>
      <c r="K55" s="63" t="s">
        <v>57</v>
      </c>
      <c r="L55" s="49" t="s">
        <v>61</v>
      </c>
      <c r="M55" s="54">
        <f t="shared" si="2"/>
        <v>395000</v>
      </c>
      <c r="N55" s="49" t="str">
        <f t="shared" si="3"/>
        <v>ห้างหุ้นส่วนจำกัด กิ่วลมการก่อสร้าง</v>
      </c>
      <c r="O55" s="54">
        <v>395000</v>
      </c>
      <c r="P55" s="50" t="s">
        <v>74</v>
      </c>
      <c r="Q55" s="49" t="s">
        <v>463</v>
      </c>
      <c r="R55" s="50" t="s">
        <v>594</v>
      </c>
    </row>
    <row r="56" spans="1:18" ht="24" customHeight="1">
      <c r="A56" s="50">
        <v>55</v>
      </c>
      <c r="B56" s="50">
        <v>2569</v>
      </c>
      <c r="C56" s="50" t="s">
        <v>58</v>
      </c>
      <c r="D56" s="50" t="s">
        <v>59</v>
      </c>
      <c r="E56" s="50" t="s">
        <v>60</v>
      </c>
      <c r="F56" s="50" t="s">
        <v>55</v>
      </c>
      <c r="G56" s="50" t="s">
        <v>56</v>
      </c>
      <c r="H56" s="49" t="s">
        <v>373</v>
      </c>
      <c r="I56" s="54">
        <f t="shared" si="0"/>
        <v>6200</v>
      </c>
      <c r="J56" s="54">
        <f t="shared" si="1"/>
        <v>6200</v>
      </c>
      <c r="K56" s="63" t="s">
        <v>57</v>
      </c>
      <c r="L56" s="49" t="s">
        <v>332</v>
      </c>
      <c r="M56" s="54">
        <f t="shared" si="2"/>
        <v>6200</v>
      </c>
      <c r="N56" s="49" t="str">
        <f t="shared" si="3"/>
        <v>ร้านซีซี ดีไซด์ ปริ้นติ้ง</v>
      </c>
      <c r="O56" s="54">
        <v>6200</v>
      </c>
      <c r="P56" s="50" t="s">
        <v>74</v>
      </c>
      <c r="Q56" s="49" t="s">
        <v>464</v>
      </c>
      <c r="R56" s="50" t="s">
        <v>595</v>
      </c>
    </row>
    <row r="57" spans="1:18" ht="24" customHeight="1">
      <c r="A57" s="50">
        <v>56</v>
      </c>
      <c r="B57" s="50">
        <v>2569</v>
      </c>
      <c r="C57" s="50" t="s">
        <v>58</v>
      </c>
      <c r="D57" s="50" t="s">
        <v>59</v>
      </c>
      <c r="E57" s="50" t="s">
        <v>60</v>
      </c>
      <c r="F57" s="50" t="s">
        <v>55</v>
      </c>
      <c r="G57" s="50" t="s">
        <v>56</v>
      </c>
      <c r="H57" s="49" t="s">
        <v>362</v>
      </c>
      <c r="I57" s="54">
        <f t="shared" si="0"/>
        <v>31910</v>
      </c>
      <c r="J57" s="54">
        <f t="shared" si="1"/>
        <v>31910</v>
      </c>
      <c r="K57" s="63" t="s">
        <v>57</v>
      </c>
      <c r="L57" s="49" t="s">
        <v>341</v>
      </c>
      <c r="M57" s="54">
        <f t="shared" si="2"/>
        <v>31910</v>
      </c>
      <c r="N57" s="49" t="str">
        <f t="shared" si="3"/>
        <v>ห้างหุ้นส่วนจำกัด โค้ชยานยนต์ เซอร์วิส</v>
      </c>
      <c r="O57" s="54">
        <v>31910</v>
      </c>
      <c r="P57" s="50" t="s">
        <v>74</v>
      </c>
      <c r="Q57" s="49" t="s">
        <v>465</v>
      </c>
      <c r="R57" s="50" t="s">
        <v>570</v>
      </c>
    </row>
    <row r="58" spans="1:18" ht="24" customHeight="1">
      <c r="A58" s="50">
        <v>57</v>
      </c>
      <c r="B58" s="50">
        <v>2569</v>
      </c>
      <c r="C58" s="50" t="s">
        <v>58</v>
      </c>
      <c r="D58" s="50" t="s">
        <v>59</v>
      </c>
      <c r="E58" s="50" t="s">
        <v>60</v>
      </c>
      <c r="F58" s="50" t="s">
        <v>55</v>
      </c>
      <c r="G58" s="50" t="s">
        <v>56</v>
      </c>
      <c r="H58" s="49" t="s">
        <v>374</v>
      </c>
      <c r="I58" s="54">
        <f t="shared" si="0"/>
        <v>6200</v>
      </c>
      <c r="J58" s="54">
        <f t="shared" si="1"/>
        <v>6200</v>
      </c>
      <c r="K58" s="63" t="s">
        <v>57</v>
      </c>
      <c r="L58" s="49" t="s">
        <v>332</v>
      </c>
      <c r="M58" s="54">
        <f t="shared" si="2"/>
        <v>6200</v>
      </c>
      <c r="N58" s="49" t="str">
        <f t="shared" si="3"/>
        <v>ร้านซีซี ดีไซด์ ปริ้นติ้ง</v>
      </c>
      <c r="O58" s="54">
        <v>6200</v>
      </c>
      <c r="P58" s="50" t="s">
        <v>74</v>
      </c>
      <c r="Q58" s="49" t="s">
        <v>466</v>
      </c>
      <c r="R58" s="50" t="s">
        <v>570</v>
      </c>
    </row>
    <row r="59" spans="1:18" ht="24" customHeight="1">
      <c r="A59" s="50">
        <v>58</v>
      </c>
      <c r="B59" s="50">
        <v>2569</v>
      </c>
      <c r="C59" s="50" t="s">
        <v>58</v>
      </c>
      <c r="D59" s="50" t="s">
        <v>59</v>
      </c>
      <c r="E59" s="50" t="s">
        <v>60</v>
      </c>
      <c r="F59" s="50" t="s">
        <v>55</v>
      </c>
      <c r="G59" s="50" t="s">
        <v>56</v>
      </c>
      <c r="H59" s="49" t="s">
        <v>362</v>
      </c>
      <c r="I59" s="54">
        <f t="shared" si="0"/>
        <v>15260</v>
      </c>
      <c r="J59" s="54">
        <f t="shared" si="1"/>
        <v>15260</v>
      </c>
      <c r="K59" s="63" t="s">
        <v>57</v>
      </c>
      <c r="L59" s="49" t="s">
        <v>343</v>
      </c>
      <c r="M59" s="54">
        <f t="shared" si="2"/>
        <v>15260</v>
      </c>
      <c r="N59" s="49" t="str">
        <f t="shared" si="3"/>
        <v>อู่พิชิตช่างยนต์</v>
      </c>
      <c r="O59" s="54">
        <v>15260</v>
      </c>
      <c r="P59" s="50" t="s">
        <v>74</v>
      </c>
      <c r="Q59" s="49" t="s">
        <v>467</v>
      </c>
      <c r="R59" s="50" t="s">
        <v>596</v>
      </c>
    </row>
    <row r="60" spans="1:18" ht="24" customHeight="1">
      <c r="A60" s="50">
        <v>59</v>
      </c>
      <c r="B60" s="50">
        <v>2569</v>
      </c>
      <c r="C60" s="50" t="s">
        <v>58</v>
      </c>
      <c r="D60" s="50" t="s">
        <v>59</v>
      </c>
      <c r="E60" s="50" t="s">
        <v>60</v>
      </c>
      <c r="F60" s="50" t="s">
        <v>55</v>
      </c>
      <c r="G60" s="50" t="s">
        <v>56</v>
      </c>
      <c r="H60" s="49" t="s">
        <v>1156</v>
      </c>
      <c r="I60" s="54">
        <f t="shared" si="0"/>
        <v>5239</v>
      </c>
      <c r="J60" s="54">
        <f t="shared" si="1"/>
        <v>5239</v>
      </c>
      <c r="K60" s="63" t="s">
        <v>57</v>
      </c>
      <c r="L60" s="49" t="s">
        <v>285</v>
      </c>
      <c r="M60" s="54">
        <f t="shared" si="2"/>
        <v>5239</v>
      </c>
      <c r="N60" s="49" t="str">
        <f t="shared" si="3"/>
        <v>ไอเดียเทรดดิ้ง</v>
      </c>
      <c r="O60" s="54">
        <v>5239</v>
      </c>
      <c r="P60" s="50" t="s">
        <v>74</v>
      </c>
      <c r="Q60" s="49" t="s">
        <v>468</v>
      </c>
      <c r="R60" s="50" t="s">
        <v>597</v>
      </c>
    </row>
    <row r="61" spans="1:18" ht="24" customHeight="1">
      <c r="A61" s="50">
        <v>60</v>
      </c>
      <c r="B61" s="50">
        <v>2569</v>
      </c>
      <c r="C61" s="50" t="s">
        <v>58</v>
      </c>
      <c r="D61" s="50" t="s">
        <v>59</v>
      </c>
      <c r="E61" s="50" t="s">
        <v>60</v>
      </c>
      <c r="F61" s="50" t="s">
        <v>55</v>
      </c>
      <c r="G61" s="50" t="s">
        <v>56</v>
      </c>
      <c r="H61" s="49" t="s">
        <v>375</v>
      </c>
      <c r="I61" s="54">
        <f t="shared" si="0"/>
        <v>12000</v>
      </c>
      <c r="J61" s="54">
        <f t="shared" si="1"/>
        <v>12000</v>
      </c>
      <c r="K61" s="63" t="s">
        <v>57</v>
      </c>
      <c r="L61" s="49" t="s">
        <v>69</v>
      </c>
      <c r="M61" s="54">
        <f t="shared" si="2"/>
        <v>12000</v>
      </c>
      <c r="N61" s="49" t="str">
        <f t="shared" si="3"/>
        <v>ปางมะผ้าคอมพิวเตอร์</v>
      </c>
      <c r="O61" s="54">
        <v>12000</v>
      </c>
      <c r="P61" s="50" t="s">
        <v>74</v>
      </c>
      <c r="Q61" s="49" t="s">
        <v>469</v>
      </c>
      <c r="R61" s="50" t="s">
        <v>598</v>
      </c>
    </row>
    <row r="62" spans="1:18" ht="24" customHeight="1">
      <c r="A62" s="50">
        <v>61</v>
      </c>
      <c r="B62" s="50">
        <v>2569</v>
      </c>
      <c r="C62" s="50" t="s">
        <v>58</v>
      </c>
      <c r="D62" s="50" t="s">
        <v>59</v>
      </c>
      <c r="E62" s="50" t="s">
        <v>60</v>
      </c>
      <c r="F62" s="50" t="s">
        <v>55</v>
      </c>
      <c r="G62" s="50" t="s">
        <v>56</v>
      </c>
      <c r="H62" s="49" t="s">
        <v>1157</v>
      </c>
      <c r="I62" s="54">
        <f t="shared" si="0"/>
        <v>21050</v>
      </c>
      <c r="J62" s="54">
        <f t="shared" si="1"/>
        <v>21050</v>
      </c>
      <c r="K62" s="63" t="s">
        <v>57</v>
      </c>
      <c r="L62" s="49" t="s">
        <v>345</v>
      </c>
      <c r="M62" s="54">
        <f t="shared" si="2"/>
        <v>21050</v>
      </c>
      <c r="N62" s="49" t="str">
        <f t="shared" si="3"/>
        <v>เอบล๊อคกลาสโค้ตติ้ง(ไทยแลนด์)จำกัด</v>
      </c>
      <c r="O62" s="54">
        <v>21050</v>
      </c>
      <c r="P62" s="50" t="s">
        <v>74</v>
      </c>
      <c r="Q62" s="49" t="s">
        <v>470</v>
      </c>
      <c r="R62" s="50" t="s">
        <v>599</v>
      </c>
    </row>
    <row r="63" spans="1:18" ht="24" customHeight="1">
      <c r="A63" s="50">
        <v>62</v>
      </c>
      <c r="B63" s="50">
        <v>2569</v>
      </c>
      <c r="C63" s="50" t="s">
        <v>58</v>
      </c>
      <c r="D63" s="50" t="s">
        <v>59</v>
      </c>
      <c r="E63" s="50" t="s">
        <v>60</v>
      </c>
      <c r="F63" s="50" t="s">
        <v>55</v>
      </c>
      <c r="G63" s="50" t="s">
        <v>56</v>
      </c>
      <c r="H63" s="49" t="s">
        <v>362</v>
      </c>
      <c r="I63" s="54">
        <f t="shared" si="0"/>
        <v>29340</v>
      </c>
      <c r="J63" s="54">
        <f t="shared" si="1"/>
        <v>29340</v>
      </c>
      <c r="K63" s="63" t="s">
        <v>57</v>
      </c>
      <c r="L63" s="49" t="s">
        <v>66</v>
      </c>
      <c r="M63" s="54">
        <f t="shared" si="2"/>
        <v>29340</v>
      </c>
      <c r="N63" s="49" t="str">
        <f t="shared" si="3"/>
        <v>อู่เฉลียวการช่าง</v>
      </c>
      <c r="O63" s="54">
        <v>29340</v>
      </c>
      <c r="P63" s="50" t="s">
        <v>74</v>
      </c>
      <c r="Q63" s="49" t="s">
        <v>471</v>
      </c>
      <c r="R63" s="50" t="s">
        <v>599</v>
      </c>
    </row>
    <row r="64" spans="1:18" ht="24" customHeight="1">
      <c r="A64" s="50">
        <v>63</v>
      </c>
      <c r="B64" s="50">
        <v>2569</v>
      </c>
      <c r="C64" s="50" t="s">
        <v>58</v>
      </c>
      <c r="D64" s="50" t="s">
        <v>59</v>
      </c>
      <c r="E64" s="50" t="s">
        <v>60</v>
      </c>
      <c r="F64" s="50" t="s">
        <v>55</v>
      </c>
      <c r="G64" s="50" t="s">
        <v>56</v>
      </c>
      <c r="H64" s="49" t="s">
        <v>361</v>
      </c>
      <c r="I64" s="54">
        <f t="shared" si="0"/>
        <v>14900</v>
      </c>
      <c r="J64" s="54">
        <f t="shared" si="1"/>
        <v>14900</v>
      </c>
      <c r="K64" s="63" t="s">
        <v>57</v>
      </c>
      <c r="L64" s="49" t="s">
        <v>332</v>
      </c>
      <c r="M64" s="54">
        <f t="shared" si="2"/>
        <v>14900</v>
      </c>
      <c r="N64" s="49" t="str">
        <f t="shared" si="3"/>
        <v>ร้านซีซี ดีไซด์ ปริ้นติ้ง</v>
      </c>
      <c r="O64" s="54">
        <v>14900</v>
      </c>
      <c r="P64" s="50" t="s">
        <v>74</v>
      </c>
      <c r="Q64" s="49" t="s">
        <v>472</v>
      </c>
      <c r="R64" s="50" t="s">
        <v>600</v>
      </c>
    </row>
    <row r="65" spans="1:18" ht="24" customHeight="1">
      <c r="A65" s="50">
        <v>64</v>
      </c>
      <c r="B65" s="50">
        <v>2569</v>
      </c>
      <c r="C65" s="50" t="s">
        <v>58</v>
      </c>
      <c r="D65" s="50" t="s">
        <v>59</v>
      </c>
      <c r="E65" s="50" t="s">
        <v>60</v>
      </c>
      <c r="F65" s="50" t="s">
        <v>55</v>
      </c>
      <c r="G65" s="50" t="s">
        <v>56</v>
      </c>
      <c r="H65" s="49" t="s">
        <v>361</v>
      </c>
      <c r="I65" s="54">
        <f t="shared" si="0"/>
        <v>22500</v>
      </c>
      <c r="J65" s="54">
        <f t="shared" si="1"/>
        <v>22500</v>
      </c>
      <c r="K65" s="63" t="s">
        <v>57</v>
      </c>
      <c r="L65" s="49" t="s">
        <v>345</v>
      </c>
      <c r="M65" s="54">
        <f t="shared" si="2"/>
        <v>22500</v>
      </c>
      <c r="N65" s="49" t="str">
        <f t="shared" si="3"/>
        <v>เอบล๊อคกลาสโค้ตติ้ง(ไทยแลนด์)จำกัด</v>
      </c>
      <c r="O65" s="54">
        <v>22500</v>
      </c>
      <c r="P65" s="50" t="s">
        <v>74</v>
      </c>
      <c r="Q65" s="49" t="s">
        <v>473</v>
      </c>
      <c r="R65" s="50" t="s">
        <v>581</v>
      </c>
    </row>
    <row r="66" spans="1:18" ht="24" customHeight="1">
      <c r="A66" s="50">
        <v>65</v>
      </c>
      <c r="B66" s="50">
        <v>2569</v>
      </c>
      <c r="C66" s="50" t="s">
        <v>58</v>
      </c>
      <c r="D66" s="50" t="s">
        <v>59</v>
      </c>
      <c r="E66" s="50" t="s">
        <v>60</v>
      </c>
      <c r="F66" s="50" t="s">
        <v>55</v>
      </c>
      <c r="G66" s="50" t="s">
        <v>56</v>
      </c>
      <c r="H66" s="49" t="s">
        <v>1169</v>
      </c>
      <c r="I66" s="54">
        <f t="shared" si="0"/>
        <v>77600</v>
      </c>
      <c r="J66" s="54">
        <f t="shared" si="1"/>
        <v>77600</v>
      </c>
      <c r="K66" s="63" t="s">
        <v>57</v>
      </c>
      <c r="L66" s="49" t="s">
        <v>346</v>
      </c>
      <c r="M66" s="54">
        <f t="shared" si="2"/>
        <v>77600</v>
      </c>
      <c r="N66" s="49" t="str">
        <f t="shared" si="3"/>
        <v>นายสุดเขต  เค็ตโลก</v>
      </c>
      <c r="O66" s="54">
        <v>77600</v>
      </c>
      <c r="P66" s="50" t="s">
        <v>74</v>
      </c>
      <c r="Q66" s="49" t="s">
        <v>474</v>
      </c>
      <c r="R66" s="50" t="s">
        <v>600</v>
      </c>
    </row>
    <row r="67" spans="1:18" ht="24" customHeight="1">
      <c r="A67" s="50">
        <v>66</v>
      </c>
      <c r="B67" s="50">
        <v>2569</v>
      </c>
      <c r="C67" s="50" t="s">
        <v>58</v>
      </c>
      <c r="D67" s="50" t="s">
        <v>59</v>
      </c>
      <c r="E67" s="50" t="s">
        <v>60</v>
      </c>
      <c r="F67" s="50" t="s">
        <v>55</v>
      </c>
      <c r="G67" s="50" t="s">
        <v>56</v>
      </c>
      <c r="H67" s="49" t="s">
        <v>376</v>
      </c>
      <c r="I67" s="54">
        <f t="shared" ref="I67:I130" si="4">J67</f>
        <v>115000</v>
      </c>
      <c r="J67" s="54">
        <f t="shared" ref="J67:J130" si="5">M67</f>
        <v>115000</v>
      </c>
      <c r="K67" s="63" t="s">
        <v>57</v>
      </c>
      <c r="L67" s="49" t="s">
        <v>346</v>
      </c>
      <c r="M67" s="54">
        <f t="shared" ref="M67:M130" si="6">O67</f>
        <v>115000</v>
      </c>
      <c r="N67" s="49" t="str">
        <f t="shared" ref="N67:N130" si="7">L67</f>
        <v>นายสุดเขต  เค็ตโลก</v>
      </c>
      <c r="O67" s="54">
        <v>115000</v>
      </c>
      <c r="P67" s="50" t="s">
        <v>74</v>
      </c>
      <c r="Q67" s="49" t="s">
        <v>475</v>
      </c>
      <c r="R67" s="50" t="s">
        <v>581</v>
      </c>
    </row>
    <row r="68" spans="1:18" ht="24" customHeight="1">
      <c r="A68" s="50">
        <v>67</v>
      </c>
      <c r="B68" s="50">
        <v>2569</v>
      </c>
      <c r="C68" s="50" t="s">
        <v>58</v>
      </c>
      <c r="D68" s="50" t="s">
        <v>59</v>
      </c>
      <c r="E68" s="50" t="s">
        <v>60</v>
      </c>
      <c r="F68" s="50" t="s">
        <v>55</v>
      </c>
      <c r="G68" s="50" t="s">
        <v>56</v>
      </c>
      <c r="H68" s="49" t="s">
        <v>361</v>
      </c>
      <c r="I68" s="54">
        <f t="shared" si="4"/>
        <v>14400</v>
      </c>
      <c r="J68" s="54">
        <f t="shared" si="5"/>
        <v>14400</v>
      </c>
      <c r="K68" s="63" t="s">
        <v>57</v>
      </c>
      <c r="L68" s="49" t="s">
        <v>332</v>
      </c>
      <c r="M68" s="54">
        <f t="shared" si="6"/>
        <v>14400</v>
      </c>
      <c r="N68" s="49" t="str">
        <f t="shared" si="7"/>
        <v>ร้านซีซี ดีไซด์ ปริ้นติ้ง</v>
      </c>
      <c r="O68" s="54">
        <v>14400</v>
      </c>
      <c r="P68" s="50" t="s">
        <v>74</v>
      </c>
      <c r="Q68" s="49" t="s">
        <v>476</v>
      </c>
      <c r="R68" s="50" t="s">
        <v>581</v>
      </c>
    </row>
    <row r="69" spans="1:18" ht="24" customHeight="1">
      <c r="A69" s="50">
        <v>68</v>
      </c>
      <c r="B69" s="50">
        <v>2569</v>
      </c>
      <c r="C69" s="50" t="s">
        <v>58</v>
      </c>
      <c r="D69" s="50" t="s">
        <v>59</v>
      </c>
      <c r="E69" s="50" t="s">
        <v>60</v>
      </c>
      <c r="F69" s="50" t="s">
        <v>55</v>
      </c>
      <c r="G69" s="50" t="s">
        <v>56</v>
      </c>
      <c r="H69" s="49" t="s">
        <v>377</v>
      </c>
      <c r="I69" s="54">
        <f t="shared" si="4"/>
        <v>451000</v>
      </c>
      <c r="J69" s="54">
        <f t="shared" si="5"/>
        <v>451000</v>
      </c>
      <c r="K69" s="63" t="s">
        <v>57</v>
      </c>
      <c r="L69" s="49" t="s">
        <v>62</v>
      </c>
      <c r="M69" s="54">
        <f t="shared" si="6"/>
        <v>451000</v>
      </c>
      <c r="N69" s="49" t="str">
        <f t="shared" si="7"/>
        <v>นายกำพล เลาหมี่</v>
      </c>
      <c r="O69" s="54">
        <v>451000</v>
      </c>
      <c r="P69" s="50" t="s">
        <v>74</v>
      </c>
      <c r="Q69" s="49" t="s">
        <v>477</v>
      </c>
      <c r="R69" s="50" t="s">
        <v>594</v>
      </c>
    </row>
    <row r="70" spans="1:18" ht="24" customHeight="1">
      <c r="A70" s="50">
        <v>69</v>
      </c>
      <c r="B70" s="50">
        <v>2569</v>
      </c>
      <c r="C70" s="50" t="s">
        <v>58</v>
      </c>
      <c r="D70" s="50" t="s">
        <v>59</v>
      </c>
      <c r="E70" s="50" t="s">
        <v>60</v>
      </c>
      <c r="F70" s="50" t="s">
        <v>55</v>
      </c>
      <c r="G70" s="50" t="s">
        <v>56</v>
      </c>
      <c r="H70" s="49" t="s">
        <v>378</v>
      </c>
      <c r="I70" s="54">
        <f t="shared" si="4"/>
        <v>356000</v>
      </c>
      <c r="J70" s="54">
        <f t="shared" si="5"/>
        <v>356000</v>
      </c>
      <c r="K70" s="63" t="s">
        <v>57</v>
      </c>
      <c r="L70" s="49" t="s">
        <v>347</v>
      </c>
      <c r="M70" s="54">
        <f t="shared" si="6"/>
        <v>356000</v>
      </c>
      <c r="N70" s="49" t="str">
        <f t="shared" si="7"/>
        <v>นายวิชัย  หลักแต่ง</v>
      </c>
      <c r="O70" s="54">
        <v>356000</v>
      </c>
      <c r="P70" s="50" t="s">
        <v>74</v>
      </c>
      <c r="Q70" s="49" t="s">
        <v>478</v>
      </c>
      <c r="R70" s="50" t="s">
        <v>594</v>
      </c>
    </row>
    <row r="71" spans="1:18" ht="24" customHeight="1">
      <c r="A71" s="50">
        <v>70</v>
      </c>
      <c r="B71" s="50">
        <v>2569</v>
      </c>
      <c r="C71" s="50" t="s">
        <v>58</v>
      </c>
      <c r="D71" s="50" t="s">
        <v>59</v>
      </c>
      <c r="E71" s="50" t="s">
        <v>60</v>
      </c>
      <c r="F71" s="50" t="s">
        <v>55</v>
      </c>
      <c r="G71" s="50" t="s">
        <v>56</v>
      </c>
      <c r="H71" s="49" t="s">
        <v>379</v>
      </c>
      <c r="I71" s="54">
        <f t="shared" si="4"/>
        <v>187000</v>
      </c>
      <c r="J71" s="54">
        <f t="shared" si="5"/>
        <v>187000</v>
      </c>
      <c r="K71" s="63" t="s">
        <v>57</v>
      </c>
      <c r="L71" s="49" t="s">
        <v>348</v>
      </c>
      <c r="M71" s="54">
        <f t="shared" si="6"/>
        <v>187000</v>
      </c>
      <c r="N71" s="49" t="str">
        <f t="shared" si="7"/>
        <v>นาย ภาคิน  โลวะ</v>
      </c>
      <c r="O71" s="54">
        <v>187000</v>
      </c>
      <c r="P71" s="50" t="s">
        <v>74</v>
      </c>
      <c r="Q71" s="49" t="s">
        <v>479</v>
      </c>
      <c r="R71" s="50" t="s">
        <v>594</v>
      </c>
    </row>
    <row r="72" spans="1:18" ht="24" customHeight="1">
      <c r="A72" s="50">
        <v>71</v>
      </c>
      <c r="B72" s="50">
        <v>2569</v>
      </c>
      <c r="C72" s="50" t="s">
        <v>58</v>
      </c>
      <c r="D72" s="50" t="s">
        <v>59</v>
      </c>
      <c r="E72" s="50" t="s">
        <v>60</v>
      </c>
      <c r="F72" s="50" t="s">
        <v>55</v>
      </c>
      <c r="G72" s="50" t="s">
        <v>56</v>
      </c>
      <c r="H72" s="49" t="s">
        <v>380</v>
      </c>
      <c r="I72" s="54">
        <f t="shared" si="4"/>
        <v>272000</v>
      </c>
      <c r="J72" s="54">
        <f t="shared" si="5"/>
        <v>272000</v>
      </c>
      <c r="K72" s="63" t="s">
        <v>57</v>
      </c>
      <c r="L72" s="49" t="s">
        <v>348</v>
      </c>
      <c r="M72" s="54">
        <f t="shared" si="6"/>
        <v>272000</v>
      </c>
      <c r="N72" s="49" t="str">
        <f t="shared" si="7"/>
        <v>นาย ภาคิน  โลวะ</v>
      </c>
      <c r="O72" s="54">
        <v>272000</v>
      </c>
      <c r="P72" s="50" t="s">
        <v>74</v>
      </c>
      <c r="Q72" s="49" t="s">
        <v>480</v>
      </c>
      <c r="R72" s="50" t="s">
        <v>594</v>
      </c>
    </row>
    <row r="73" spans="1:18" ht="24" customHeight="1">
      <c r="A73" s="50">
        <v>72</v>
      </c>
      <c r="B73" s="50">
        <v>2569</v>
      </c>
      <c r="C73" s="50" t="s">
        <v>58</v>
      </c>
      <c r="D73" s="50" t="s">
        <v>59</v>
      </c>
      <c r="E73" s="50" t="s">
        <v>60</v>
      </c>
      <c r="F73" s="50" t="s">
        <v>55</v>
      </c>
      <c r="G73" s="50" t="s">
        <v>56</v>
      </c>
      <c r="H73" s="49" t="s">
        <v>381</v>
      </c>
      <c r="I73" s="54">
        <f t="shared" si="4"/>
        <v>229000</v>
      </c>
      <c r="J73" s="54">
        <f t="shared" si="5"/>
        <v>229000</v>
      </c>
      <c r="K73" s="63" t="s">
        <v>57</v>
      </c>
      <c r="L73" s="49" t="s">
        <v>349</v>
      </c>
      <c r="M73" s="54">
        <f t="shared" si="6"/>
        <v>229000</v>
      </c>
      <c r="N73" s="49" t="str">
        <f t="shared" si="7"/>
        <v>นายกล้าตะวัน ธรรมชาติร่มรื่น</v>
      </c>
      <c r="O73" s="54">
        <v>229000</v>
      </c>
      <c r="P73" s="50" t="s">
        <v>74</v>
      </c>
      <c r="Q73" s="49" t="s">
        <v>481</v>
      </c>
      <c r="R73" s="50" t="s">
        <v>594</v>
      </c>
    </row>
    <row r="74" spans="1:18" ht="24" customHeight="1">
      <c r="A74" s="50">
        <v>73</v>
      </c>
      <c r="B74" s="50">
        <v>2569</v>
      </c>
      <c r="C74" s="50" t="s">
        <v>58</v>
      </c>
      <c r="D74" s="50" t="s">
        <v>59</v>
      </c>
      <c r="E74" s="50" t="s">
        <v>60</v>
      </c>
      <c r="F74" s="50" t="s">
        <v>55</v>
      </c>
      <c r="G74" s="50" t="s">
        <v>56</v>
      </c>
      <c r="H74" s="49" t="s">
        <v>382</v>
      </c>
      <c r="I74" s="54">
        <f t="shared" si="4"/>
        <v>187000</v>
      </c>
      <c r="J74" s="54">
        <f t="shared" si="5"/>
        <v>187000</v>
      </c>
      <c r="K74" s="63" t="s">
        <v>57</v>
      </c>
      <c r="L74" s="49" t="s">
        <v>349</v>
      </c>
      <c r="M74" s="54">
        <f t="shared" si="6"/>
        <v>187000</v>
      </c>
      <c r="N74" s="49" t="str">
        <f t="shared" si="7"/>
        <v>นายกล้าตะวัน ธรรมชาติร่มรื่น</v>
      </c>
      <c r="O74" s="54">
        <v>187000</v>
      </c>
      <c r="P74" s="50" t="s">
        <v>74</v>
      </c>
      <c r="Q74" s="49" t="s">
        <v>482</v>
      </c>
      <c r="R74" s="50" t="s">
        <v>594</v>
      </c>
    </row>
    <row r="75" spans="1:18" ht="24" customHeight="1">
      <c r="A75" s="50">
        <v>74</v>
      </c>
      <c r="B75" s="50">
        <v>2569</v>
      </c>
      <c r="C75" s="50" t="s">
        <v>58</v>
      </c>
      <c r="D75" s="50" t="s">
        <v>59</v>
      </c>
      <c r="E75" s="50" t="s">
        <v>60</v>
      </c>
      <c r="F75" s="50" t="s">
        <v>55</v>
      </c>
      <c r="G75" s="50" t="s">
        <v>56</v>
      </c>
      <c r="H75" s="49" t="s">
        <v>383</v>
      </c>
      <c r="I75" s="54">
        <f t="shared" si="4"/>
        <v>200000</v>
      </c>
      <c r="J75" s="54">
        <f t="shared" si="5"/>
        <v>200000</v>
      </c>
      <c r="K75" s="63" t="s">
        <v>57</v>
      </c>
      <c r="L75" s="49" t="s">
        <v>64</v>
      </c>
      <c r="M75" s="54">
        <f t="shared" si="6"/>
        <v>200000</v>
      </c>
      <c r="N75" s="49" t="str">
        <f t="shared" si="7"/>
        <v>นายนิรันด์ ป่าบือ</v>
      </c>
      <c r="O75" s="54">
        <v>200000</v>
      </c>
      <c r="P75" s="50" t="s">
        <v>74</v>
      </c>
      <c r="Q75" s="49" t="s">
        <v>483</v>
      </c>
      <c r="R75" s="50" t="s">
        <v>594</v>
      </c>
    </row>
    <row r="76" spans="1:18" ht="24" customHeight="1">
      <c r="A76" s="50">
        <v>75</v>
      </c>
      <c r="B76" s="50">
        <v>2569</v>
      </c>
      <c r="C76" s="50" t="s">
        <v>58</v>
      </c>
      <c r="D76" s="50" t="s">
        <v>59</v>
      </c>
      <c r="E76" s="50" t="s">
        <v>60</v>
      </c>
      <c r="F76" s="50" t="s">
        <v>55</v>
      </c>
      <c r="G76" s="50" t="s">
        <v>56</v>
      </c>
      <c r="H76" s="49" t="s">
        <v>384</v>
      </c>
      <c r="I76" s="54">
        <f t="shared" si="4"/>
        <v>490000</v>
      </c>
      <c r="J76" s="54">
        <f t="shared" si="5"/>
        <v>490000</v>
      </c>
      <c r="K76" s="63" t="s">
        <v>57</v>
      </c>
      <c r="L76" s="49" t="s">
        <v>61</v>
      </c>
      <c r="M76" s="54">
        <f t="shared" si="6"/>
        <v>490000</v>
      </c>
      <c r="N76" s="49" t="str">
        <f t="shared" si="7"/>
        <v>ห้างหุ้นส่วนจำกัด กิ่วลมการก่อสร้าง</v>
      </c>
      <c r="O76" s="54">
        <v>490000</v>
      </c>
      <c r="P76" s="50" t="s">
        <v>74</v>
      </c>
      <c r="Q76" s="49" t="s">
        <v>484</v>
      </c>
      <c r="R76" s="50" t="s">
        <v>566</v>
      </c>
    </row>
    <row r="77" spans="1:18" ht="24" customHeight="1">
      <c r="A77" s="50">
        <v>76</v>
      </c>
      <c r="B77" s="50">
        <v>2569</v>
      </c>
      <c r="C77" s="50" t="s">
        <v>58</v>
      </c>
      <c r="D77" s="50" t="s">
        <v>59</v>
      </c>
      <c r="E77" s="50" t="s">
        <v>60</v>
      </c>
      <c r="F77" s="50" t="s">
        <v>55</v>
      </c>
      <c r="G77" s="50" t="s">
        <v>56</v>
      </c>
      <c r="H77" s="49" t="s">
        <v>385</v>
      </c>
      <c r="I77" s="54">
        <f t="shared" si="4"/>
        <v>491000</v>
      </c>
      <c r="J77" s="54">
        <f t="shared" si="5"/>
        <v>491000</v>
      </c>
      <c r="K77" s="63" t="s">
        <v>57</v>
      </c>
      <c r="L77" s="49" t="s">
        <v>61</v>
      </c>
      <c r="M77" s="54">
        <f t="shared" si="6"/>
        <v>491000</v>
      </c>
      <c r="N77" s="49" t="str">
        <f t="shared" si="7"/>
        <v>ห้างหุ้นส่วนจำกัด กิ่วลมการก่อสร้าง</v>
      </c>
      <c r="O77" s="54">
        <v>491000</v>
      </c>
      <c r="P77" s="50" t="s">
        <v>74</v>
      </c>
      <c r="Q77" s="49" t="s">
        <v>485</v>
      </c>
      <c r="R77" s="50" t="s">
        <v>594</v>
      </c>
    </row>
    <row r="78" spans="1:18" ht="24" customHeight="1">
      <c r="A78" s="50">
        <v>77</v>
      </c>
      <c r="B78" s="50">
        <v>2569</v>
      </c>
      <c r="C78" s="50" t="s">
        <v>58</v>
      </c>
      <c r="D78" s="50" t="s">
        <v>59</v>
      </c>
      <c r="E78" s="50" t="s">
        <v>60</v>
      </c>
      <c r="F78" s="50" t="s">
        <v>55</v>
      </c>
      <c r="G78" s="50" t="s">
        <v>56</v>
      </c>
      <c r="H78" s="49" t="s">
        <v>386</v>
      </c>
      <c r="I78" s="54">
        <f t="shared" si="4"/>
        <v>28000</v>
      </c>
      <c r="J78" s="54">
        <f t="shared" si="5"/>
        <v>28000</v>
      </c>
      <c r="K78" s="63" t="s">
        <v>57</v>
      </c>
      <c r="L78" s="49" t="s">
        <v>64</v>
      </c>
      <c r="M78" s="54">
        <f t="shared" si="6"/>
        <v>28000</v>
      </c>
      <c r="N78" s="49" t="str">
        <f t="shared" si="7"/>
        <v>นายนิรันด์ ป่าบือ</v>
      </c>
      <c r="O78" s="54">
        <v>28000</v>
      </c>
      <c r="P78" s="50" t="s">
        <v>74</v>
      </c>
      <c r="Q78" s="49" t="s">
        <v>486</v>
      </c>
      <c r="R78" s="50" t="s">
        <v>601</v>
      </c>
    </row>
    <row r="79" spans="1:18" ht="24" customHeight="1">
      <c r="A79" s="50">
        <v>78</v>
      </c>
      <c r="B79" s="50">
        <v>2569</v>
      </c>
      <c r="C79" s="50" t="s">
        <v>58</v>
      </c>
      <c r="D79" s="50" t="s">
        <v>59</v>
      </c>
      <c r="E79" s="50" t="s">
        <v>60</v>
      </c>
      <c r="F79" s="50" t="s">
        <v>55</v>
      </c>
      <c r="G79" s="50" t="s">
        <v>56</v>
      </c>
      <c r="H79" s="49" t="s">
        <v>362</v>
      </c>
      <c r="I79" s="54">
        <f t="shared" si="4"/>
        <v>6330</v>
      </c>
      <c r="J79" s="54">
        <f t="shared" si="5"/>
        <v>6330</v>
      </c>
      <c r="K79" s="63" t="s">
        <v>57</v>
      </c>
      <c r="L79" s="49" t="s">
        <v>66</v>
      </c>
      <c r="M79" s="54">
        <f t="shared" si="6"/>
        <v>6330</v>
      </c>
      <c r="N79" s="49" t="str">
        <f t="shared" si="7"/>
        <v>อู่เฉลียวการช่าง</v>
      </c>
      <c r="O79" s="54">
        <v>6330</v>
      </c>
      <c r="P79" s="50" t="s">
        <v>74</v>
      </c>
      <c r="Q79" s="49" t="s">
        <v>487</v>
      </c>
      <c r="R79" s="50" t="s">
        <v>573</v>
      </c>
    </row>
    <row r="80" spans="1:18" ht="24" customHeight="1">
      <c r="A80" s="50">
        <v>79</v>
      </c>
      <c r="B80" s="50">
        <v>2569</v>
      </c>
      <c r="C80" s="50" t="s">
        <v>58</v>
      </c>
      <c r="D80" s="50" t="s">
        <v>59</v>
      </c>
      <c r="E80" s="50" t="s">
        <v>60</v>
      </c>
      <c r="F80" s="50" t="s">
        <v>55</v>
      </c>
      <c r="G80" s="50" t="s">
        <v>56</v>
      </c>
      <c r="H80" s="49" t="s">
        <v>361</v>
      </c>
      <c r="I80" s="54">
        <f t="shared" si="4"/>
        <v>16700</v>
      </c>
      <c r="J80" s="54">
        <f t="shared" si="5"/>
        <v>16700</v>
      </c>
      <c r="K80" s="63" t="s">
        <v>57</v>
      </c>
      <c r="L80" s="49" t="s">
        <v>152</v>
      </c>
      <c r="M80" s="54">
        <f t="shared" si="6"/>
        <v>16700</v>
      </c>
      <c r="N80" s="49" t="str">
        <f t="shared" si="7"/>
        <v>บริษัท เอบล๊อค กลาสโค้ตติ้ง (ไทยแลนด์) จำกัด</v>
      </c>
      <c r="O80" s="54">
        <v>16700</v>
      </c>
      <c r="P80" s="50" t="s">
        <v>74</v>
      </c>
      <c r="Q80" s="49" t="s">
        <v>488</v>
      </c>
      <c r="R80" s="50" t="s">
        <v>594</v>
      </c>
    </row>
    <row r="81" spans="1:18" ht="24" customHeight="1">
      <c r="A81" s="50">
        <v>80</v>
      </c>
      <c r="B81" s="50">
        <v>2569</v>
      </c>
      <c r="C81" s="50" t="s">
        <v>58</v>
      </c>
      <c r="D81" s="50" t="s">
        <v>59</v>
      </c>
      <c r="E81" s="50" t="s">
        <v>60</v>
      </c>
      <c r="F81" s="50" t="s">
        <v>55</v>
      </c>
      <c r="G81" s="50" t="s">
        <v>56</v>
      </c>
      <c r="H81" s="49" t="s">
        <v>387</v>
      </c>
      <c r="I81" s="54">
        <f t="shared" si="4"/>
        <v>100000</v>
      </c>
      <c r="J81" s="54">
        <f t="shared" si="5"/>
        <v>100000</v>
      </c>
      <c r="K81" s="63" t="s">
        <v>57</v>
      </c>
      <c r="L81" s="49" t="s">
        <v>350</v>
      </c>
      <c r="M81" s="54">
        <f t="shared" si="6"/>
        <v>100000</v>
      </c>
      <c r="N81" s="49" t="str">
        <f t="shared" si="7"/>
        <v>นายสัจจธรณ์  แถวเพีย</v>
      </c>
      <c r="O81" s="54">
        <v>100000</v>
      </c>
      <c r="P81" s="50" t="s">
        <v>74</v>
      </c>
      <c r="Q81" s="49" t="s">
        <v>489</v>
      </c>
      <c r="R81" s="50" t="s">
        <v>576</v>
      </c>
    </row>
    <row r="82" spans="1:18" ht="24" customHeight="1">
      <c r="A82" s="50">
        <v>81</v>
      </c>
      <c r="B82" s="50">
        <v>2569</v>
      </c>
      <c r="C82" s="50" t="s">
        <v>58</v>
      </c>
      <c r="D82" s="50" t="s">
        <v>59</v>
      </c>
      <c r="E82" s="50" t="s">
        <v>60</v>
      </c>
      <c r="F82" s="50" t="s">
        <v>55</v>
      </c>
      <c r="G82" s="50" t="s">
        <v>56</v>
      </c>
      <c r="H82" s="49" t="s">
        <v>387</v>
      </c>
      <c r="I82" s="54">
        <f t="shared" si="4"/>
        <v>238500</v>
      </c>
      <c r="J82" s="54">
        <f t="shared" si="5"/>
        <v>238500</v>
      </c>
      <c r="K82" s="63" t="s">
        <v>57</v>
      </c>
      <c r="L82" s="49" t="s">
        <v>92</v>
      </c>
      <c r="M82" s="54">
        <f t="shared" si="6"/>
        <v>238500</v>
      </c>
      <c r="N82" s="49" t="str">
        <f t="shared" si="7"/>
        <v>บริษัท อรทัยทรานส์เซอร์วิส จำกัด</v>
      </c>
      <c r="O82" s="54">
        <v>238500</v>
      </c>
      <c r="P82" s="50" t="s">
        <v>74</v>
      </c>
      <c r="Q82" s="49" t="s">
        <v>490</v>
      </c>
      <c r="R82" s="50" t="s">
        <v>576</v>
      </c>
    </row>
    <row r="83" spans="1:18" ht="24" customHeight="1">
      <c r="A83" s="50">
        <v>82</v>
      </c>
      <c r="B83" s="50">
        <v>2569</v>
      </c>
      <c r="C83" s="50" t="s">
        <v>58</v>
      </c>
      <c r="D83" s="50" t="s">
        <v>59</v>
      </c>
      <c r="E83" s="50" t="s">
        <v>60</v>
      </c>
      <c r="F83" s="50" t="s">
        <v>55</v>
      </c>
      <c r="G83" s="50" t="s">
        <v>56</v>
      </c>
      <c r="H83" s="49" t="s">
        <v>359</v>
      </c>
      <c r="I83" s="54">
        <f t="shared" si="4"/>
        <v>49000</v>
      </c>
      <c r="J83" s="54">
        <f t="shared" si="5"/>
        <v>49000</v>
      </c>
      <c r="K83" s="63" t="s">
        <v>57</v>
      </c>
      <c r="L83" s="49" t="s">
        <v>346</v>
      </c>
      <c r="M83" s="54">
        <f t="shared" si="6"/>
        <v>49000</v>
      </c>
      <c r="N83" s="49" t="str">
        <f t="shared" si="7"/>
        <v>นายสุดเขต  เค็ตโลก</v>
      </c>
      <c r="O83" s="54">
        <v>49000</v>
      </c>
      <c r="P83" s="50" t="s">
        <v>74</v>
      </c>
      <c r="Q83" s="49" t="s">
        <v>491</v>
      </c>
      <c r="R83" s="50" t="s">
        <v>602</v>
      </c>
    </row>
    <row r="84" spans="1:18" ht="24" customHeight="1">
      <c r="A84" s="50">
        <v>83</v>
      </c>
      <c r="B84" s="50">
        <v>2569</v>
      </c>
      <c r="C84" s="50" t="s">
        <v>58</v>
      </c>
      <c r="D84" s="50" t="s">
        <v>59</v>
      </c>
      <c r="E84" s="50" t="s">
        <v>60</v>
      </c>
      <c r="F84" s="50" t="s">
        <v>55</v>
      </c>
      <c r="G84" s="50" t="s">
        <v>56</v>
      </c>
      <c r="H84" s="49" t="s">
        <v>388</v>
      </c>
      <c r="I84" s="54">
        <f t="shared" si="4"/>
        <v>25700</v>
      </c>
      <c r="J84" s="54">
        <f t="shared" si="5"/>
        <v>25700</v>
      </c>
      <c r="K84" s="63" t="s">
        <v>57</v>
      </c>
      <c r="L84" s="49" t="s">
        <v>351</v>
      </c>
      <c r="M84" s="54">
        <f t="shared" si="6"/>
        <v>25700</v>
      </c>
      <c r="N84" s="49" t="str">
        <f t="shared" si="7"/>
        <v>ร้านธัญชนกการโยธา</v>
      </c>
      <c r="O84" s="54">
        <v>25700</v>
      </c>
      <c r="P84" s="50" t="s">
        <v>74</v>
      </c>
      <c r="Q84" s="49" t="s">
        <v>492</v>
      </c>
      <c r="R84" s="50" t="s">
        <v>603</v>
      </c>
    </row>
    <row r="85" spans="1:18" ht="24" customHeight="1">
      <c r="A85" s="50">
        <v>84</v>
      </c>
      <c r="B85" s="50">
        <v>2569</v>
      </c>
      <c r="C85" s="50" t="s">
        <v>58</v>
      </c>
      <c r="D85" s="50" t="s">
        <v>59</v>
      </c>
      <c r="E85" s="50" t="s">
        <v>60</v>
      </c>
      <c r="F85" s="50" t="s">
        <v>55</v>
      </c>
      <c r="G85" s="50" t="s">
        <v>56</v>
      </c>
      <c r="H85" s="49" t="s">
        <v>362</v>
      </c>
      <c r="I85" s="54">
        <f t="shared" si="4"/>
        <v>15340</v>
      </c>
      <c r="J85" s="54">
        <f t="shared" si="5"/>
        <v>15340</v>
      </c>
      <c r="K85" s="63" t="s">
        <v>57</v>
      </c>
      <c r="L85" s="49" t="s">
        <v>341</v>
      </c>
      <c r="M85" s="54">
        <f t="shared" si="6"/>
        <v>15340</v>
      </c>
      <c r="N85" s="49" t="str">
        <f t="shared" si="7"/>
        <v>ห้างหุ้นส่วนจำกัด โค้ชยานยนต์ เซอร์วิส</v>
      </c>
      <c r="O85" s="54">
        <v>15340</v>
      </c>
      <c r="P85" s="50" t="s">
        <v>74</v>
      </c>
      <c r="Q85" s="49" t="s">
        <v>493</v>
      </c>
      <c r="R85" s="50" t="s">
        <v>604</v>
      </c>
    </row>
    <row r="86" spans="1:18" ht="24" customHeight="1">
      <c r="A86" s="50">
        <v>85</v>
      </c>
      <c r="B86" s="50">
        <v>2569</v>
      </c>
      <c r="C86" s="50" t="s">
        <v>58</v>
      </c>
      <c r="D86" s="50" t="s">
        <v>59</v>
      </c>
      <c r="E86" s="50" t="s">
        <v>60</v>
      </c>
      <c r="F86" s="50" t="s">
        <v>55</v>
      </c>
      <c r="G86" s="50" t="s">
        <v>56</v>
      </c>
      <c r="H86" s="49" t="s">
        <v>362</v>
      </c>
      <c r="I86" s="54">
        <f t="shared" si="4"/>
        <v>25960</v>
      </c>
      <c r="J86" s="54">
        <f t="shared" si="5"/>
        <v>25960</v>
      </c>
      <c r="K86" s="63" t="s">
        <v>57</v>
      </c>
      <c r="L86" s="49" t="s">
        <v>342</v>
      </c>
      <c r="M86" s="54">
        <f t="shared" si="6"/>
        <v>25960</v>
      </c>
      <c r="N86" s="49" t="str">
        <f t="shared" si="7"/>
        <v>ร้านอู่เฉลียวการช่าง</v>
      </c>
      <c r="O86" s="54">
        <v>25960</v>
      </c>
      <c r="P86" s="50" t="s">
        <v>74</v>
      </c>
      <c r="Q86" s="49" t="s">
        <v>494</v>
      </c>
      <c r="R86" s="50" t="s">
        <v>592</v>
      </c>
    </row>
    <row r="87" spans="1:18" ht="24" customHeight="1">
      <c r="A87" s="50">
        <v>86</v>
      </c>
      <c r="B87" s="50">
        <v>2569</v>
      </c>
      <c r="C87" s="50" t="s">
        <v>58</v>
      </c>
      <c r="D87" s="50" t="s">
        <v>59</v>
      </c>
      <c r="E87" s="50" t="s">
        <v>60</v>
      </c>
      <c r="F87" s="50" t="s">
        <v>55</v>
      </c>
      <c r="G87" s="50" t="s">
        <v>56</v>
      </c>
      <c r="H87" s="49" t="s">
        <v>1168</v>
      </c>
      <c r="I87" s="54">
        <f t="shared" si="4"/>
        <v>8000</v>
      </c>
      <c r="J87" s="54">
        <f t="shared" si="5"/>
        <v>8000</v>
      </c>
      <c r="K87" s="63" t="s">
        <v>57</v>
      </c>
      <c r="L87" s="49" t="s">
        <v>352</v>
      </c>
      <c r="M87" s="54">
        <f t="shared" si="6"/>
        <v>8000</v>
      </c>
      <c r="N87" s="49" t="str">
        <f t="shared" si="7"/>
        <v>ร้านกิตติกร พาณิชย์ โดยนายกิตติชัย  อัครมณีกาญจน์</v>
      </c>
      <c r="O87" s="54">
        <v>8000</v>
      </c>
      <c r="P87" s="50" t="s">
        <v>74</v>
      </c>
      <c r="Q87" s="49" t="s">
        <v>495</v>
      </c>
      <c r="R87" s="50" t="s">
        <v>579</v>
      </c>
    </row>
    <row r="88" spans="1:18" ht="24" customHeight="1">
      <c r="A88" s="50">
        <v>87</v>
      </c>
      <c r="B88" s="50">
        <v>2569</v>
      </c>
      <c r="C88" s="50" t="s">
        <v>58</v>
      </c>
      <c r="D88" s="50" t="s">
        <v>59</v>
      </c>
      <c r="E88" s="50" t="s">
        <v>60</v>
      </c>
      <c r="F88" s="50" t="s">
        <v>55</v>
      </c>
      <c r="G88" s="50" t="s">
        <v>56</v>
      </c>
      <c r="H88" s="49" t="s">
        <v>361</v>
      </c>
      <c r="I88" s="54">
        <f t="shared" si="4"/>
        <v>59189.19</v>
      </c>
      <c r="J88" s="54">
        <f t="shared" si="5"/>
        <v>59189.19</v>
      </c>
      <c r="K88" s="63" t="s">
        <v>57</v>
      </c>
      <c r="L88" s="49" t="s">
        <v>345</v>
      </c>
      <c r="M88" s="54">
        <f t="shared" si="6"/>
        <v>59189.19</v>
      </c>
      <c r="N88" s="49" t="str">
        <f t="shared" si="7"/>
        <v>เอบล๊อคกลาสโค้ตติ้ง(ไทยแลนด์)จำกัด</v>
      </c>
      <c r="O88" s="54">
        <v>59189.19</v>
      </c>
      <c r="P88" s="50" t="s">
        <v>74</v>
      </c>
      <c r="Q88" s="49" t="s">
        <v>496</v>
      </c>
      <c r="R88" s="50" t="s">
        <v>566</v>
      </c>
    </row>
    <row r="89" spans="1:18" ht="24" customHeight="1">
      <c r="A89" s="50">
        <v>88</v>
      </c>
      <c r="B89" s="50">
        <v>2569</v>
      </c>
      <c r="C89" s="50" t="s">
        <v>58</v>
      </c>
      <c r="D89" s="50" t="s">
        <v>59</v>
      </c>
      <c r="E89" s="50" t="s">
        <v>60</v>
      </c>
      <c r="F89" s="50" t="s">
        <v>55</v>
      </c>
      <c r="G89" s="50" t="s">
        <v>56</v>
      </c>
      <c r="H89" s="49" t="s">
        <v>389</v>
      </c>
      <c r="I89" s="54">
        <f t="shared" si="4"/>
        <v>13500</v>
      </c>
      <c r="J89" s="54">
        <f t="shared" si="5"/>
        <v>13500</v>
      </c>
      <c r="K89" s="63" t="s">
        <v>57</v>
      </c>
      <c r="L89" s="49" t="s">
        <v>177</v>
      </c>
      <c r="M89" s="54">
        <f t="shared" si="6"/>
        <v>13500</v>
      </c>
      <c r="N89" s="49" t="str">
        <f t="shared" si="7"/>
        <v>ร้าน บอล บอล ช็อป</v>
      </c>
      <c r="O89" s="54">
        <v>13500</v>
      </c>
      <c r="P89" s="50" t="s">
        <v>74</v>
      </c>
      <c r="Q89" s="49" t="s">
        <v>497</v>
      </c>
      <c r="R89" s="50" t="s">
        <v>605</v>
      </c>
    </row>
    <row r="90" spans="1:18" ht="24" customHeight="1">
      <c r="A90" s="50">
        <v>89</v>
      </c>
      <c r="B90" s="50">
        <v>2569</v>
      </c>
      <c r="C90" s="50" t="s">
        <v>58</v>
      </c>
      <c r="D90" s="50" t="s">
        <v>59</v>
      </c>
      <c r="E90" s="50" t="s">
        <v>60</v>
      </c>
      <c r="F90" s="50" t="s">
        <v>55</v>
      </c>
      <c r="G90" s="50" t="s">
        <v>56</v>
      </c>
      <c r="H90" s="49" t="s">
        <v>1150</v>
      </c>
      <c r="I90" s="54">
        <f t="shared" si="4"/>
        <v>84310.85</v>
      </c>
      <c r="J90" s="54">
        <f t="shared" si="5"/>
        <v>84310.85</v>
      </c>
      <c r="K90" s="63" t="s">
        <v>57</v>
      </c>
      <c r="L90" s="49" t="s">
        <v>353</v>
      </c>
      <c r="M90" s="54">
        <f t="shared" si="6"/>
        <v>84310.85</v>
      </c>
      <c r="N90" s="49" t="str">
        <f t="shared" si="7"/>
        <v>องค์การส่งเสริมกิจการโคนมแห่งประเทศไทย  โดย บริษัทเชียงใหม่เฟรชมิลค์ จำกัด ผู้รับมอบอำนาจ</v>
      </c>
      <c r="O90" s="54">
        <v>84310.85</v>
      </c>
      <c r="P90" s="50" t="s">
        <v>74</v>
      </c>
      <c r="Q90" s="49" t="s">
        <v>498</v>
      </c>
      <c r="R90" s="50" t="s">
        <v>600</v>
      </c>
    </row>
    <row r="91" spans="1:18" ht="24" customHeight="1">
      <c r="A91" s="50">
        <v>90</v>
      </c>
      <c r="B91" s="50">
        <v>2569</v>
      </c>
      <c r="C91" s="50" t="s">
        <v>58</v>
      </c>
      <c r="D91" s="50" t="s">
        <v>59</v>
      </c>
      <c r="E91" s="50" t="s">
        <v>60</v>
      </c>
      <c r="F91" s="50" t="s">
        <v>55</v>
      </c>
      <c r="G91" s="50" t="s">
        <v>56</v>
      </c>
      <c r="H91" s="49" t="s">
        <v>375</v>
      </c>
      <c r="I91" s="54">
        <f t="shared" si="4"/>
        <v>19895</v>
      </c>
      <c r="J91" s="54">
        <f t="shared" si="5"/>
        <v>19895</v>
      </c>
      <c r="K91" s="63" t="s">
        <v>57</v>
      </c>
      <c r="L91" s="49" t="s">
        <v>174</v>
      </c>
      <c r="M91" s="54">
        <f t="shared" si="6"/>
        <v>19895</v>
      </c>
      <c r="N91" s="49" t="str">
        <f t="shared" si="7"/>
        <v>ร้านพัชรา</v>
      </c>
      <c r="O91" s="54">
        <v>19895</v>
      </c>
      <c r="P91" s="50" t="s">
        <v>74</v>
      </c>
      <c r="Q91" s="49" t="s">
        <v>499</v>
      </c>
      <c r="R91" s="50" t="s">
        <v>598</v>
      </c>
    </row>
    <row r="92" spans="1:18" ht="24" customHeight="1">
      <c r="A92" s="50">
        <v>91</v>
      </c>
      <c r="B92" s="50">
        <v>2569</v>
      </c>
      <c r="C92" s="50" t="s">
        <v>58</v>
      </c>
      <c r="D92" s="50" t="s">
        <v>59</v>
      </c>
      <c r="E92" s="50" t="s">
        <v>60</v>
      </c>
      <c r="F92" s="50" t="s">
        <v>55</v>
      </c>
      <c r="G92" s="50" t="s">
        <v>56</v>
      </c>
      <c r="H92" s="49" t="s">
        <v>1150</v>
      </c>
      <c r="I92" s="54">
        <f t="shared" si="4"/>
        <v>589059.25</v>
      </c>
      <c r="J92" s="54">
        <f t="shared" si="5"/>
        <v>589059.25</v>
      </c>
      <c r="K92" s="63" t="s">
        <v>57</v>
      </c>
      <c r="L92" s="49" t="s">
        <v>353</v>
      </c>
      <c r="M92" s="54">
        <f t="shared" si="6"/>
        <v>589059.25</v>
      </c>
      <c r="N92" s="49" t="str">
        <f t="shared" si="7"/>
        <v>องค์การส่งเสริมกิจการโคนมแห่งประเทศไทย  โดย บริษัทเชียงใหม่เฟรชมิลค์ จำกัด ผู้รับมอบอำนาจ</v>
      </c>
      <c r="O92" s="54">
        <v>589059.25</v>
      </c>
      <c r="P92" s="50" t="s">
        <v>74</v>
      </c>
      <c r="Q92" s="49" t="s">
        <v>500</v>
      </c>
      <c r="R92" s="50" t="s">
        <v>600</v>
      </c>
    </row>
    <row r="93" spans="1:18" ht="24" customHeight="1">
      <c r="A93" s="50">
        <v>92</v>
      </c>
      <c r="B93" s="50">
        <v>2569</v>
      </c>
      <c r="C93" s="50" t="s">
        <v>58</v>
      </c>
      <c r="D93" s="50" t="s">
        <v>59</v>
      </c>
      <c r="E93" s="50" t="s">
        <v>60</v>
      </c>
      <c r="F93" s="50" t="s">
        <v>55</v>
      </c>
      <c r="G93" s="50" t="s">
        <v>56</v>
      </c>
      <c r="H93" s="49" t="s">
        <v>1150</v>
      </c>
      <c r="I93" s="54">
        <f t="shared" si="4"/>
        <v>84310.85</v>
      </c>
      <c r="J93" s="54">
        <f t="shared" si="5"/>
        <v>84310.85</v>
      </c>
      <c r="K93" s="63" t="s">
        <v>57</v>
      </c>
      <c r="L93" s="49" t="s">
        <v>353</v>
      </c>
      <c r="M93" s="54">
        <f t="shared" si="6"/>
        <v>84310.85</v>
      </c>
      <c r="N93" s="49" t="str">
        <f t="shared" si="7"/>
        <v>องค์การส่งเสริมกิจการโคนมแห่งประเทศไทย  โดย บริษัทเชียงใหม่เฟรชมิลค์ จำกัด ผู้รับมอบอำนาจ</v>
      </c>
      <c r="O93" s="54">
        <v>84310.85</v>
      </c>
      <c r="P93" s="50" t="s">
        <v>74</v>
      </c>
      <c r="Q93" s="49" t="s">
        <v>501</v>
      </c>
      <c r="R93" s="50" t="s">
        <v>606</v>
      </c>
    </row>
    <row r="94" spans="1:18" ht="24" customHeight="1">
      <c r="A94" s="50">
        <v>93</v>
      </c>
      <c r="B94" s="50">
        <v>2569</v>
      </c>
      <c r="C94" s="50" t="s">
        <v>58</v>
      </c>
      <c r="D94" s="50" t="s">
        <v>59</v>
      </c>
      <c r="E94" s="50" t="s">
        <v>60</v>
      </c>
      <c r="F94" s="50" t="s">
        <v>55</v>
      </c>
      <c r="G94" s="50" t="s">
        <v>56</v>
      </c>
      <c r="H94" s="49" t="s">
        <v>1150</v>
      </c>
      <c r="I94" s="54">
        <f t="shared" si="4"/>
        <v>590734.30000000005</v>
      </c>
      <c r="J94" s="54">
        <f t="shared" si="5"/>
        <v>590734.30000000005</v>
      </c>
      <c r="K94" s="63" t="s">
        <v>57</v>
      </c>
      <c r="L94" s="49" t="s">
        <v>353</v>
      </c>
      <c r="M94" s="54">
        <f t="shared" si="6"/>
        <v>590734.30000000005</v>
      </c>
      <c r="N94" s="49" t="str">
        <f t="shared" si="7"/>
        <v>องค์การส่งเสริมกิจการโคนมแห่งประเทศไทย  โดย บริษัทเชียงใหม่เฟรชมิลค์ จำกัด ผู้รับมอบอำนาจ</v>
      </c>
      <c r="O94" s="54">
        <v>590734.30000000005</v>
      </c>
      <c r="P94" s="50" t="s">
        <v>74</v>
      </c>
      <c r="Q94" s="49" t="s">
        <v>502</v>
      </c>
      <c r="R94" s="50" t="s">
        <v>606</v>
      </c>
    </row>
    <row r="95" spans="1:18" ht="24" customHeight="1">
      <c r="A95" s="50">
        <v>94</v>
      </c>
      <c r="B95" s="50">
        <v>2569</v>
      </c>
      <c r="C95" s="50" t="s">
        <v>58</v>
      </c>
      <c r="D95" s="50" t="s">
        <v>59</v>
      </c>
      <c r="E95" s="50" t="s">
        <v>60</v>
      </c>
      <c r="F95" s="50" t="s">
        <v>55</v>
      </c>
      <c r="G95" s="50" t="s">
        <v>56</v>
      </c>
      <c r="H95" s="49" t="s">
        <v>367</v>
      </c>
      <c r="I95" s="54">
        <f t="shared" si="4"/>
        <v>6054</v>
      </c>
      <c r="J95" s="54">
        <f t="shared" si="5"/>
        <v>6054</v>
      </c>
      <c r="K95" s="63" t="s">
        <v>57</v>
      </c>
      <c r="L95" s="49" t="s">
        <v>211</v>
      </c>
      <c r="M95" s="54">
        <f t="shared" si="6"/>
        <v>6054</v>
      </c>
      <c r="N95" s="49" t="str">
        <f t="shared" si="7"/>
        <v>ห้างหุ้นส่วนจำกัด ปางมะผ้า โฮมโซลูชั่น</v>
      </c>
      <c r="O95" s="54">
        <v>6054</v>
      </c>
      <c r="P95" s="50" t="s">
        <v>74</v>
      </c>
      <c r="Q95" s="49" t="s">
        <v>503</v>
      </c>
      <c r="R95" s="50" t="s">
        <v>607</v>
      </c>
    </row>
    <row r="96" spans="1:18" ht="24" customHeight="1">
      <c r="A96" s="50">
        <v>95</v>
      </c>
      <c r="B96" s="50">
        <v>2569</v>
      </c>
      <c r="C96" s="50" t="s">
        <v>58</v>
      </c>
      <c r="D96" s="50" t="s">
        <v>59</v>
      </c>
      <c r="E96" s="50" t="s">
        <v>60</v>
      </c>
      <c r="F96" s="50" t="s">
        <v>55</v>
      </c>
      <c r="G96" s="50" t="s">
        <v>56</v>
      </c>
      <c r="H96" s="49" t="s">
        <v>1153</v>
      </c>
      <c r="I96" s="54">
        <f t="shared" si="4"/>
        <v>104400</v>
      </c>
      <c r="J96" s="54">
        <f t="shared" si="5"/>
        <v>104400</v>
      </c>
      <c r="K96" s="63" t="s">
        <v>57</v>
      </c>
      <c r="L96" s="49" t="s">
        <v>174</v>
      </c>
      <c r="M96" s="54">
        <f t="shared" si="6"/>
        <v>104400</v>
      </c>
      <c r="N96" s="49" t="str">
        <f t="shared" si="7"/>
        <v>ร้านพัชรา</v>
      </c>
      <c r="O96" s="54">
        <v>104400</v>
      </c>
      <c r="P96" s="50" t="s">
        <v>74</v>
      </c>
      <c r="Q96" s="49" t="s">
        <v>504</v>
      </c>
      <c r="R96" s="50" t="s">
        <v>599</v>
      </c>
    </row>
    <row r="97" spans="1:18" ht="24" customHeight="1">
      <c r="A97" s="50">
        <v>96</v>
      </c>
      <c r="B97" s="50">
        <v>2569</v>
      </c>
      <c r="C97" s="50" t="s">
        <v>58</v>
      </c>
      <c r="D97" s="50" t="s">
        <v>59</v>
      </c>
      <c r="E97" s="50" t="s">
        <v>60</v>
      </c>
      <c r="F97" s="50" t="s">
        <v>55</v>
      </c>
      <c r="G97" s="50" t="s">
        <v>56</v>
      </c>
      <c r="H97" s="49" t="s">
        <v>1154</v>
      </c>
      <c r="I97" s="54">
        <f t="shared" si="4"/>
        <v>7310</v>
      </c>
      <c r="J97" s="54">
        <f t="shared" si="5"/>
        <v>7310</v>
      </c>
      <c r="K97" s="63" t="s">
        <v>57</v>
      </c>
      <c r="L97" s="49" t="s">
        <v>205</v>
      </c>
      <c r="M97" s="54">
        <f t="shared" si="6"/>
        <v>7310</v>
      </c>
      <c r="N97" s="49" t="str">
        <f t="shared" si="7"/>
        <v>ห้างหุ้นส่วนจำกัด ปายนานาภัณฑ์</v>
      </c>
      <c r="O97" s="54">
        <v>7310</v>
      </c>
      <c r="P97" s="50" t="s">
        <v>74</v>
      </c>
      <c r="Q97" s="49" t="s">
        <v>505</v>
      </c>
      <c r="R97" s="50" t="s">
        <v>607</v>
      </c>
    </row>
    <row r="98" spans="1:18" ht="24" customHeight="1">
      <c r="A98" s="50">
        <v>97</v>
      </c>
      <c r="B98" s="50">
        <v>2569</v>
      </c>
      <c r="C98" s="50" t="s">
        <v>58</v>
      </c>
      <c r="D98" s="50" t="s">
        <v>59</v>
      </c>
      <c r="E98" s="50" t="s">
        <v>60</v>
      </c>
      <c r="F98" s="50" t="s">
        <v>55</v>
      </c>
      <c r="G98" s="50" t="s">
        <v>56</v>
      </c>
      <c r="H98" s="49" t="s">
        <v>367</v>
      </c>
      <c r="I98" s="54">
        <f t="shared" si="4"/>
        <v>55480</v>
      </c>
      <c r="J98" s="54">
        <f t="shared" si="5"/>
        <v>55480</v>
      </c>
      <c r="K98" s="63" t="s">
        <v>57</v>
      </c>
      <c r="L98" s="49" t="s">
        <v>211</v>
      </c>
      <c r="M98" s="54">
        <f t="shared" si="6"/>
        <v>55480</v>
      </c>
      <c r="N98" s="49" t="str">
        <f t="shared" si="7"/>
        <v>ห้างหุ้นส่วนจำกัด ปางมะผ้า โฮมโซลูชั่น</v>
      </c>
      <c r="O98" s="54">
        <v>55480</v>
      </c>
      <c r="P98" s="50" t="s">
        <v>74</v>
      </c>
      <c r="Q98" s="49" t="s">
        <v>506</v>
      </c>
      <c r="R98" s="50" t="s">
        <v>607</v>
      </c>
    </row>
    <row r="99" spans="1:18" ht="24" customHeight="1">
      <c r="A99" s="50">
        <v>98</v>
      </c>
      <c r="B99" s="50">
        <v>2569</v>
      </c>
      <c r="C99" s="50" t="s">
        <v>58</v>
      </c>
      <c r="D99" s="50" t="s">
        <v>59</v>
      </c>
      <c r="E99" s="50" t="s">
        <v>60</v>
      </c>
      <c r="F99" s="50" t="s">
        <v>55</v>
      </c>
      <c r="G99" s="50" t="s">
        <v>56</v>
      </c>
      <c r="H99" s="75" t="s">
        <v>216</v>
      </c>
      <c r="I99" s="54">
        <f t="shared" si="4"/>
        <v>26913</v>
      </c>
      <c r="J99" s="54">
        <f t="shared" si="5"/>
        <v>26913</v>
      </c>
      <c r="K99" s="63" t="s">
        <v>57</v>
      </c>
      <c r="L99" s="49" t="s">
        <v>180</v>
      </c>
      <c r="M99" s="54">
        <f t="shared" si="6"/>
        <v>26913</v>
      </c>
      <c r="N99" s="49" t="str">
        <f t="shared" si="7"/>
        <v>ร้านเพลงพิง</v>
      </c>
      <c r="O99" s="54">
        <v>26913</v>
      </c>
      <c r="P99" s="50" t="s">
        <v>74</v>
      </c>
      <c r="Q99" s="49" t="s">
        <v>507</v>
      </c>
      <c r="R99" s="50" t="s">
        <v>608</v>
      </c>
    </row>
    <row r="100" spans="1:18" ht="24" customHeight="1">
      <c r="A100" s="50">
        <v>99</v>
      </c>
      <c r="B100" s="50">
        <v>2569</v>
      </c>
      <c r="C100" s="50" t="s">
        <v>58</v>
      </c>
      <c r="D100" s="50" t="s">
        <v>59</v>
      </c>
      <c r="E100" s="50" t="s">
        <v>60</v>
      </c>
      <c r="F100" s="50" t="s">
        <v>55</v>
      </c>
      <c r="G100" s="50" t="s">
        <v>56</v>
      </c>
      <c r="H100" s="49" t="s">
        <v>390</v>
      </c>
      <c r="I100" s="54">
        <f t="shared" si="4"/>
        <v>48000</v>
      </c>
      <c r="J100" s="54">
        <f t="shared" si="5"/>
        <v>48000</v>
      </c>
      <c r="K100" s="63" t="s">
        <v>57</v>
      </c>
      <c r="L100" s="49" t="s">
        <v>180</v>
      </c>
      <c r="M100" s="54">
        <f t="shared" si="6"/>
        <v>48000</v>
      </c>
      <c r="N100" s="49" t="str">
        <f t="shared" si="7"/>
        <v>ร้านเพลงพิง</v>
      </c>
      <c r="O100" s="54">
        <v>48000</v>
      </c>
      <c r="P100" s="50" t="s">
        <v>74</v>
      </c>
      <c r="Q100" s="49" t="s">
        <v>508</v>
      </c>
      <c r="R100" s="50" t="s">
        <v>608</v>
      </c>
    </row>
    <row r="101" spans="1:18" ht="24" customHeight="1">
      <c r="A101" s="50">
        <v>100</v>
      </c>
      <c r="B101" s="50">
        <v>2569</v>
      </c>
      <c r="C101" s="50" t="s">
        <v>58</v>
      </c>
      <c r="D101" s="50" t="s">
        <v>59</v>
      </c>
      <c r="E101" s="50" t="s">
        <v>60</v>
      </c>
      <c r="F101" s="50" t="s">
        <v>55</v>
      </c>
      <c r="G101" s="50" t="s">
        <v>56</v>
      </c>
      <c r="H101" s="49" t="s">
        <v>391</v>
      </c>
      <c r="I101" s="54">
        <f t="shared" si="4"/>
        <v>419000</v>
      </c>
      <c r="J101" s="54">
        <f t="shared" si="5"/>
        <v>419000</v>
      </c>
      <c r="K101" s="63" t="s">
        <v>57</v>
      </c>
      <c r="L101" s="49" t="s">
        <v>171</v>
      </c>
      <c r="M101" s="54">
        <f t="shared" si="6"/>
        <v>419000</v>
      </c>
      <c r="N101" s="49" t="str">
        <f t="shared" si="7"/>
        <v>ร้าน ดี.ดี. โซล่าเซลล์</v>
      </c>
      <c r="O101" s="54">
        <v>419000</v>
      </c>
      <c r="P101" s="50" t="s">
        <v>74</v>
      </c>
      <c r="Q101" s="49" t="s">
        <v>509</v>
      </c>
      <c r="R101" s="50" t="s">
        <v>594</v>
      </c>
    </row>
    <row r="102" spans="1:18" ht="24" customHeight="1">
      <c r="A102" s="50">
        <v>101</v>
      </c>
      <c r="B102" s="50">
        <v>2569</v>
      </c>
      <c r="C102" s="50" t="s">
        <v>58</v>
      </c>
      <c r="D102" s="50" t="s">
        <v>59</v>
      </c>
      <c r="E102" s="50" t="s">
        <v>60</v>
      </c>
      <c r="F102" s="50" t="s">
        <v>55</v>
      </c>
      <c r="G102" s="50" t="s">
        <v>56</v>
      </c>
      <c r="H102" s="49" t="s">
        <v>364</v>
      </c>
      <c r="I102" s="54">
        <f t="shared" si="4"/>
        <v>23280</v>
      </c>
      <c r="J102" s="54">
        <f t="shared" si="5"/>
        <v>23280</v>
      </c>
      <c r="K102" s="63" t="s">
        <v>57</v>
      </c>
      <c r="L102" s="49" t="s">
        <v>227</v>
      </c>
      <c r="M102" s="54">
        <f t="shared" si="6"/>
        <v>23280</v>
      </c>
      <c r="N102" s="49" t="str">
        <f t="shared" si="7"/>
        <v>ปางมะผ้าฮับ</v>
      </c>
      <c r="O102" s="54">
        <v>23280</v>
      </c>
      <c r="P102" s="50" t="s">
        <v>74</v>
      </c>
      <c r="Q102" s="49" t="s">
        <v>510</v>
      </c>
      <c r="R102" s="50" t="s">
        <v>609</v>
      </c>
    </row>
    <row r="103" spans="1:18" ht="24" customHeight="1">
      <c r="A103" s="50">
        <v>102</v>
      </c>
      <c r="B103" s="50">
        <v>2569</v>
      </c>
      <c r="C103" s="50" t="s">
        <v>58</v>
      </c>
      <c r="D103" s="50" t="s">
        <v>59</v>
      </c>
      <c r="E103" s="50" t="s">
        <v>60</v>
      </c>
      <c r="F103" s="50" t="s">
        <v>55</v>
      </c>
      <c r="G103" s="50" t="s">
        <v>56</v>
      </c>
      <c r="H103" s="49" t="s">
        <v>367</v>
      </c>
      <c r="I103" s="54">
        <f t="shared" si="4"/>
        <v>8580</v>
      </c>
      <c r="J103" s="54">
        <f t="shared" si="5"/>
        <v>8580</v>
      </c>
      <c r="K103" s="63" t="s">
        <v>57</v>
      </c>
      <c r="L103" s="49" t="s">
        <v>211</v>
      </c>
      <c r="M103" s="54">
        <f t="shared" si="6"/>
        <v>8580</v>
      </c>
      <c r="N103" s="49" t="str">
        <f t="shared" si="7"/>
        <v>ห้างหุ้นส่วนจำกัด ปางมะผ้า โฮมโซลูชั่น</v>
      </c>
      <c r="O103" s="54">
        <v>8580</v>
      </c>
      <c r="P103" s="50" t="s">
        <v>74</v>
      </c>
      <c r="Q103" s="49" t="s">
        <v>511</v>
      </c>
      <c r="R103" s="50" t="s">
        <v>609</v>
      </c>
    </row>
    <row r="104" spans="1:18" ht="24" customHeight="1">
      <c r="A104" s="50">
        <v>103</v>
      </c>
      <c r="B104" s="50">
        <v>2569</v>
      </c>
      <c r="C104" s="50" t="s">
        <v>58</v>
      </c>
      <c r="D104" s="50" t="s">
        <v>59</v>
      </c>
      <c r="E104" s="50" t="s">
        <v>60</v>
      </c>
      <c r="F104" s="50" t="s">
        <v>55</v>
      </c>
      <c r="G104" s="50" t="s">
        <v>56</v>
      </c>
      <c r="H104" s="49" t="s">
        <v>367</v>
      </c>
      <c r="I104" s="54">
        <f t="shared" si="4"/>
        <v>6250</v>
      </c>
      <c r="J104" s="54">
        <f t="shared" si="5"/>
        <v>6250</v>
      </c>
      <c r="K104" s="63" t="s">
        <v>57</v>
      </c>
      <c r="L104" s="49" t="s">
        <v>211</v>
      </c>
      <c r="M104" s="54">
        <f t="shared" si="6"/>
        <v>6250</v>
      </c>
      <c r="N104" s="49" t="str">
        <f t="shared" si="7"/>
        <v>ห้างหุ้นส่วนจำกัด ปางมะผ้า โฮมโซลูชั่น</v>
      </c>
      <c r="O104" s="54">
        <v>6250</v>
      </c>
      <c r="P104" s="50" t="s">
        <v>74</v>
      </c>
      <c r="Q104" s="49" t="s">
        <v>512</v>
      </c>
      <c r="R104" s="50" t="s">
        <v>609</v>
      </c>
    </row>
    <row r="105" spans="1:18" ht="24" customHeight="1">
      <c r="A105" s="50">
        <v>104</v>
      </c>
      <c r="B105" s="50">
        <v>2569</v>
      </c>
      <c r="C105" s="50" t="s">
        <v>58</v>
      </c>
      <c r="D105" s="50" t="s">
        <v>59</v>
      </c>
      <c r="E105" s="50" t="s">
        <v>60</v>
      </c>
      <c r="F105" s="50" t="s">
        <v>55</v>
      </c>
      <c r="G105" s="50" t="s">
        <v>56</v>
      </c>
      <c r="H105" s="75" t="s">
        <v>202</v>
      </c>
      <c r="I105" s="54">
        <f t="shared" si="4"/>
        <v>29710</v>
      </c>
      <c r="J105" s="54">
        <f t="shared" si="5"/>
        <v>29710</v>
      </c>
      <c r="K105" s="63" t="s">
        <v>57</v>
      </c>
      <c r="L105" s="49" t="s">
        <v>180</v>
      </c>
      <c r="M105" s="54">
        <f t="shared" si="6"/>
        <v>29710</v>
      </c>
      <c r="N105" s="49" t="str">
        <f t="shared" si="7"/>
        <v>ร้านเพลงพิง</v>
      </c>
      <c r="O105" s="54">
        <v>29710</v>
      </c>
      <c r="P105" s="50" t="s">
        <v>74</v>
      </c>
      <c r="Q105" s="49" t="s">
        <v>513</v>
      </c>
      <c r="R105" s="50" t="s">
        <v>577</v>
      </c>
    </row>
    <row r="106" spans="1:18" ht="24" customHeight="1">
      <c r="A106" s="50">
        <v>105</v>
      </c>
      <c r="B106" s="50">
        <v>2569</v>
      </c>
      <c r="C106" s="50" t="s">
        <v>58</v>
      </c>
      <c r="D106" s="50" t="s">
        <v>59</v>
      </c>
      <c r="E106" s="50" t="s">
        <v>60</v>
      </c>
      <c r="F106" s="50" t="s">
        <v>55</v>
      </c>
      <c r="G106" s="50" t="s">
        <v>56</v>
      </c>
      <c r="H106" s="49" t="s">
        <v>367</v>
      </c>
      <c r="I106" s="54">
        <f t="shared" si="4"/>
        <v>19320</v>
      </c>
      <c r="J106" s="54">
        <f t="shared" si="5"/>
        <v>19320</v>
      </c>
      <c r="K106" s="63" t="s">
        <v>57</v>
      </c>
      <c r="L106" s="49" t="s">
        <v>211</v>
      </c>
      <c r="M106" s="54">
        <f t="shared" si="6"/>
        <v>19320</v>
      </c>
      <c r="N106" s="49" t="str">
        <f t="shared" si="7"/>
        <v>ห้างหุ้นส่วนจำกัด ปางมะผ้า โฮมโซลูชั่น</v>
      </c>
      <c r="O106" s="54">
        <v>19320</v>
      </c>
      <c r="P106" s="50" t="s">
        <v>74</v>
      </c>
      <c r="Q106" s="49" t="s">
        <v>514</v>
      </c>
      <c r="R106" s="50" t="s">
        <v>609</v>
      </c>
    </row>
    <row r="107" spans="1:18" ht="24" customHeight="1">
      <c r="A107" s="50">
        <v>106</v>
      </c>
      <c r="B107" s="50">
        <v>2569</v>
      </c>
      <c r="C107" s="50" t="s">
        <v>58</v>
      </c>
      <c r="D107" s="50" t="s">
        <v>59</v>
      </c>
      <c r="E107" s="50" t="s">
        <v>60</v>
      </c>
      <c r="F107" s="50" t="s">
        <v>55</v>
      </c>
      <c r="G107" s="50" t="s">
        <v>56</v>
      </c>
      <c r="H107" s="49" t="s">
        <v>363</v>
      </c>
      <c r="I107" s="54">
        <f t="shared" si="4"/>
        <v>18055</v>
      </c>
      <c r="J107" s="54">
        <f t="shared" si="5"/>
        <v>18055</v>
      </c>
      <c r="K107" s="63" t="s">
        <v>57</v>
      </c>
      <c r="L107" s="49" t="s">
        <v>227</v>
      </c>
      <c r="M107" s="54">
        <f t="shared" si="6"/>
        <v>18055</v>
      </c>
      <c r="N107" s="49" t="str">
        <f t="shared" si="7"/>
        <v>ปางมะผ้าฮับ</v>
      </c>
      <c r="O107" s="54">
        <v>18055</v>
      </c>
      <c r="P107" s="50" t="s">
        <v>74</v>
      </c>
      <c r="Q107" s="49" t="s">
        <v>515</v>
      </c>
      <c r="R107" s="50" t="s">
        <v>609</v>
      </c>
    </row>
    <row r="108" spans="1:18" ht="24" customHeight="1">
      <c r="A108" s="50">
        <v>107</v>
      </c>
      <c r="B108" s="50">
        <v>2569</v>
      </c>
      <c r="C108" s="50" t="s">
        <v>58</v>
      </c>
      <c r="D108" s="50" t="s">
        <v>59</v>
      </c>
      <c r="E108" s="50" t="s">
        <v>60</v>
      </c>
      <c r="F108" s="50" t="s">
        <v>55</v>
      </c>
      <c r="G108" s="50" t="s">
        <v>56</v>
      </c>
      <c r="H108" s="49" t="s">
        <v>366</v>
      </c>
      <c r="I108" s="54">
        <f t="shared" si="4"/>
        <v>13900</v>
      </c>
      <c r="J108" s="54">
        <f t="shared" si="5"/>
        <v>13900</v>
      </c>
      <c r="K108" s="63" t="s">
        <v>57</v>
      </c>
      <c r="L108" s="49" t="s">
        <v>174</v>
      </c>
      <c r="M108" s="54">
        <f t="shared" si="6"/>
        <v>13900</v>
      </c>
      <c r="N108" s="49" t="str">
        <f t="shared" si="7"/>
        <v>ร้านพัชรา</v>
      </c>
      <c r="O108" s="54">
        <v>13900</v>
      </c>
      <c r="P108" s="50" t="s">
        <v>74</v>
      </c>
      <c r="Q108" s="49" t="s">
        <v>516</v>
      </c>
      <c r="R108" s="50" t="s">
        <v>609</v>
      </c>
    </row>
    <row r="109" spans="1:18" ht="24" customHeight="1">
      <c r="A109" s="50">
        <v>108</v>
      </c>
      <c r="B109" s="50">
        <v>2569</v>
      </c>
      <c r="C109" s="50" t="s">
        <v>58</v>
      </c>
      <c r="D109" s="50" t="s">
        <v>59</v>
      </c>
      <c r="E109" s="50" t="s">
        <v>60</v>
      </c>
      <c r="F109" s="50" t="s">
        <v>55</v>
      </c>
      <c r="G109" s="50" t="s">
        <v>56</v>
      </c>
      <c r="H109" s="49" t="s">
        <v>364</v>
      </c>
      <c r="I109" s="54">
        <f t="shared" si="4"/>
        <v>17700</v>
      </c>
      <c r="J109" s="54">
        <f t="shared" si="5"/>
        <v>17700</v>
      </c>
      <c r="K109" s="63" t="s">
        <v>57</v>
      </c>
      <c r="L109" s="49" t="s">
        <v>180</v>
      </c>
      <c r="M109" s="54">
        <f t="shared" si="6"/>
        <v>17700</v>
      </c>
      <c r="N109" s="49" t="str">
        <f t="shared" si="7"/>
        <v>ร้านเพลงพิง</v>
      </c>
      <c r="O109" s="54">
        <v>17700</v>
      </c>
      <c r="P109" s="50" t="s">
        <v>74</v>
      </c>
      <c r="Q109" s="49" t="s">
        <v>517</v>
      </c>
      <c r="R109" s="50" t="s">
        <v>578</v>
      </c>
    </row>
    <row r="110" spans="1:18" ht="24" customHeight="1">
      <c r="A110" s="50">
        <v>109</v>
      </c>
      <c r="B110" s="50">
        <v>2569</v>
      </c>
      <c r="C110" s="50" t="s">
        <v>58</v>
      </c>
      <c r="D110" s="50" t="s">
        <v>59</v>
      </c>
      <c r="E110" s="50" t="s">
        <v>60</v>
      </c>
      <c r="F110" s="50" t="s">
        <v>55</v>
      </c>
      <c r="G110" s="50" t="s">
        <v>56</v>
      </c>
      <c r="H110" s="49" t="s">
        <v>363</v>
      </c>
      <c r="I110" s="54">
        <f t="shared" si="4"/>
        <v>16730</v>
      </c>
      <c r="J110" s="54">
        <f t="shared" si="5"/>
        <v>16730</v>
      </c>
      <c r="K110" s="63" t="s">
        <v>57</v>
      </c>
      <c r="L110" s="49" t="s">
        <v>180</v>
      </c>
      <c r="M110" s="54">
        <f t="shared" si="6"/>
        <v>16730</v>
      </c>
      <c r="N110" s="49" t="str">
        <f t="shared" si="7"/>
        <v>ร้านเพลงพิง</v>
      </c>
      <c r="O110" s="54">
        <v>16730</v>
      </c>
      <c r="P110" s="50" t="s">
        <v>74</v>
      </c>
      <c r="Q110" s="49" t="s">
        <v>518</v>
      </c>
      <c r="R110" s="50" t="s">
        <v>608</v>
      </c>
    </row>
    <row r="111" spans="1:18" ht="24" customHeight="1">
      <c r="A111" s="50">
        <v>110</v>
      </c>
      <c r="B111" s="50">
        <v>2569</v>
      </c>
      <c r="C111" s="50" t="s">
        <v>58</v>
      </c>
      <c r="D111" s="50" t="s">
        <v>59</v>
      </c>
      <c r="E111" s="50" t="s">
        <v>60</v>
      </c>
      <c r="F111" s="50" t="s">
        <v>55</v>
      </c>
      <c r="G111" s="50" t="s">
        <v>56</v>
      </c>
      <c r="H111" s="49" t="s">
        <v>369</v>
      </c>
      <c r="I111" s="54">
        <f t="shared" si="4"/>
        <v>17900</v>
      </c>
      <c r="J111" s="54">
        <f t="shared" si="5"/>
        <v>17900</v>
      </c>
      <c r="K111" s="63" t="s">
        <v>57</v>
      </c>
      <c r="L111" s="49" t="s">
        <v>242</v>
      </c>
      <c r="M111" s="54">
        <f t="shared" si="6"/>
        <v>17900</v>
      </c>
      <c r="N111" s="49" t="str">
        <f t="shared" si="7"/>
        <v>ร้านภัทรพรรวยทรัพย์</v>
      </c>
      <c r="O111" s="54">
        <v>17900</v>
      </c>
      <c r="P111" s="50" t="s">
        <v>74</v>
      </c>
      <c r="Q111" s="49" t="s">
        <v>519</v>
      </c>
      <c r="R111" s="50" t="s">
        <v>610</v>
      </c>
    </row>
    <row r="112" spans="1:18" ht="24" customHeight="1">
      <c r="A112" s="50">
        <v>111</v>
      </c>
      <c r="B112" s="50">
        <v>2569</v>
      </c>
      <c r="C112" s="50" t="s">
        <v>58</v>
      </c>
      <c r="D112" s="50" t="s">
        <v>59</v>
      </c>
      <c r="E112" s="50" t="s">
        <v>60</v>
      </c>
      <c r="F112" s="50" t="s">
        <v>55</v>
      </c>
      <c r="G112" s="50" t="s">
        <v>56</v>
      </c>
      <c r="H112" s="49" t="s">
        <v>363</v>
      </c>
      <c r="I112" s="54">
        <f t="shared" si="4"/>
        <v>21734</v>
      </c>
      <c r="J112" s="54">
        <f t="shared" si="5"/>
        <v>21734</v>
      </c>
      <c r="K112" s="63" t="s">
        <v>57</v>
      </c>
      <c r="L112" s="49" t="s">
        <v>227</v>
      </c>
      <c r="M112" s="54">
        <f t="shared" si="6"/>
        <v>21734</v>
      </c>
      <c r="N112" s="49" t="str">
        <f t="shared" si="7"/>
        <v>ปางมะผ้าฮับ</v>
      </c>
      <c r="O112" s="54">
        <v>21734</v>
      </c>
      <c r="P112" s="50" t="s">
        <v>74</v>
      </c>
      <c r="Q112" s="49" t="s">
        <v>520</v>
      </c>
      <c r="R112" s="50" t="s">
        <v>600</v>
      </c>
    </row>
    <row r="113" spans="1:18" ht="24" customHeight="1">
      <c r="A113" s="50">
        <v>112</v>
      </c>
      <c r="B113" s="50">
        <v>2569</v>
      </c>
      <c r="C113" s="50" t="s">
        <v>58</v>
      </c>
      <c r="D113" s="50" t="s">
        <v>59</v>
      </c>
      <c r="E113" s="50" t="s">
        <v>60</v>
      </c>
      <c r="F113" s="50" t="s">
        <v>55</v>
      </c>
      <c r="G113" s="50" t="s">
        <v>56</v>
      </c>
      <c r="H113" s="49" t="s">
        <v>367</v>
      </c>
      <c r="I113" s="54">
        <f t="shared" si="4"/>
        <v>12475</v>
      </c>
      <c r="J113" s="54">
        <f t="shared" si="5"/>
        <v>12475</v>
      </c>
      <c r="K113" s="63" t="s">
        <v>57</v>
      </c>
      <c r="L113" s="49" t="s">
        <v>211</v>
      </c>
      <c r="M113" s="54">
        <f t="shared" si="6"/>
        <v>12475</v>
      </c>
      <c r="N113" s="49" t="str">
        <f t="shared" si="7"/>
        <v>ห้างหุ้นส่วนจำกัด ปางมะผ้า โฮมโซลูชั่น</v>
      </c>
      <c r="O113" s="54">
        <v>12475</v>
      </c>
      <c r="P113" s="50" t="s">
        <v>74</v>
      </c>
      <c r="Q113" s="49" t="s">
        <v>521</v>
      </c>
      <c r="R113" s="50" t="s">
        <v>574</v>
      </c>
    </row>
    <row r="114" spans="1:18" ht="24" customHeight="1">
      <c r="A114" s="50">
        <v>113</v>
      </c>
      <c r="B114" s="50">
        <v>2569</v>
      </c>
      <c r="C114" s="50" t="s">
        <v>58</v>
      </c>
      <c r="D114" s="50" t="s">
        <v>59</v>
      </c>
      <c r="E114" s="50" t="s">
        <v>60</v>
      </c>
      <c r="F114" s="50" t="s">
        <v>55</v>
      </c>
      <c r="G114" s="50" t="s">
        <v>56</v>
      </c>
      <c r="H114" s="49" t="s">
        <v>367</v>
      </c>
      <c r="I114" s="54">
        <f t="shared" si="4"/>
        <v>21490</v>
      </c>
      <c r="J114" s="54">
        <f t="shared" si="5"/>
        <v>21490</v>
      </c>
      <c r="K114" s="63" t="s">
        <v>57</v>
      </c>
      <c r="L114" s="49" t="s">
        <v>211</v>
      </c>
      <c r="M114" s="54">
        <f t="shared" si="6"/>
        <v>21490</v>
      </c>
      <c r="N114" s="49" t="str">
        <f t="shared" si="7"/>
        <v>ห้างหุ้นส่วนจำกัด ปางมะผ้า โฮมโซลูชั่น</v>
      </c>
      <c r="O114" s="54">
        <v>21490</v>
      </c>
      <c r="P114" s="50" t="s">
        <v>74</v>
      </c>
      <c r="Q114" s="49" t="s">
        <v>522</v>
      </c>
      <c r="R114" s="50" t="s">
        <v>574</v>
      </c>
    </row>
    <row r="115" spans="1:18" ht="24" customHeight="1">
      <c r="A115" s="50">
        <v>114</v>
      </c>
      <c r="B115" s="50">
        <v>2569</v>
      </c>
      <c r="C115" s="50" t="s">
        <v>58</v>
      </c>
      <c r="D115" s="50" t="s">
        <v>59</v>
      </c>
      <c r="E115" s="50" t="s">
        <v>60</v>
      </c>
      <c r="F115" s="50" t="s">
        <v>55</v>
      </c>
      <c r="G115" s="50" t="s">
        <v>56</v>
      </c>
      <c r="H115" s="49" t="s">
        <v>367</v>
      </c>
      <c r="I115" s="54">
        <f t="shared" si="4"/>
        <v>13630</v>
      </c>
      <c r="J115" s="54">
        <f t="shared" si="5"/>
        <v>13630</v>
      </c>
      <c r="K115" s="63" t="s">
        <v>57</v>
      </c>
      <c r="L115" s="49" t="s">
        <v>211</v>
      </c>
      <c r="M115" s="54">
        <f t="shared" si="6"/>
        <v>13630</v>
      </c>
      <c r="N115" s="49" t="str">
        <f t="shared" si="7"/>
        <v>ห้างหุ้นส่วนจำกัด ปางมะผ้า โฮมโซลูชั่น</v>
      </c>
      <c r="O115" s="54">
        <v>13630</v>
      </c>
      <c r="P115" s="50" t="s">
        <v>74</v>
      </c>
      <c r="Q115" s="49" t="s">
        <v>523</v>
      </c>
      <c r="R115" s="50" t="s">
        <v>574</v>
      </c>
    </row>
    <row r="116" spans="1:18" ht="24" customHeight="1">
      <c r="A116" s="50">
        <v>115</v>
      </c>
      <c r="B116" s="50">
        <v>2569</v>
      </c>
      <c r="C116" s="50" t="s">
        <v>58</v>
      </c>
      <c r="D116" s="50" t="s">
        <v>59</v>
      </c>
      <c r="E116" s="50" t="s">
        <v>60</v>
      </c>
      <c r="F116" s="50" t="s">
        <v>55</v>
      </c>
      <c r="G116" s="50" t="s">
        <v>56</v>
      </c>
      <c r="H116" s="49" t="s">
        <v>1155</v>
      </c>
      <c r="I116" s="54">
        <f t="shared" si="4"/>
        <v>7850</v>
      </c>
      <c r="J116" s="54">
        <f t="shared" si="5"/>
        <v>7850</v>
      </c>
      <c r="K116" s="63" t="s">
        <v>57</v>
      </c>
      <c r="L116" s="49" t="s">
        <v>267</v>
      </c>
      <c r="M116" s="54">
        <f t="shared" si="6"/>
        <v>7850</v>
      </c>
      <c r="N116" s="49" t="str">
        <f t="shared" si="7"/>
        <v>ภูมิพัฒน์</v>
      </c>
      <c r="O116" s="54">
        <v>7850</v>
      </c>
      <c r="P116" s="50" t="s">
        <v>74</v>
      </c>
      <c r="Q116" s="49" t="s">
        <v>524</v>
      </c>
      <c r="R116" s="50" t="s">
        <v>594</v>
      </c>
    </row>
    <row r="117" spans="1:18" ht="24" customHeight="1">
      <c r="A117" s="50">
        <v>116</v>
      </c>
      <c r="B117" s="50">
        <v>2569</v>
      </c>
      <c r="C117" s="50" t="s">
        <v>58</v>
      </c>
      <c r="D117" s="50" t="s">
        <v>59</v>
      </c>
      <c r="E117" s="50" t="s">
        <v>60</v>
      </c>
      <c r="F117" s="50" t="s">
        <v>55</v>
      </c>
      <c r="G117" s="50" t="s">
        <v>56</v>
      </c>
      <c r="H117" s="49" t="s">
        <v>392</v>
      </c>
      <c r="I117" s="54">
        <f t="shared" si="4"/>
        <v>6800</v>
      </c>
      <c r="J117" s="54">
        <f t="shared" si="5"/>
        <v>6800</v>
      </c>
      <c r="K117" s="63" t="s">
        <v>57</v>
      </c>
      <c r="L117" s="49" t="s">
        <v>180</v>
      </c>
      <c r="M117" s="54">
        <f t="shared" si="6"/>
        <v>6800</v>
      </c>
      <c r="N117" s="49" t="str">
        <f t="shared" si="7"/>
        <v>ร้านเพลงพิง</v>
      </c>
      <c r="O117" s="54">
        <v>6800</v>
      </c>
      <c r="P117" s="50" t="s">
        <v>74</v>
      </c>
      <c r="Q117" s="49" t="s">
        <v>525</v>
      </c>
      <c r="R117" s="50" t="s">
        <v>569</v>
      </c>
    </row>
    <row r="118" spans="1:18" ht="24" customHeight="1">
      <c r="A118" s="50">
        <v>117</v>
      </c>
      <c r="B118" s="50">
        <v>2569</v>
      </c>
      <c r="C118" s="50" t="s">
        <v>58</v>
      </c>
      <c r="D118" s="50" t="s">
        <v>59</v>
      </c>
      <c r="E118" s="50" t="s">
        <v>60</v>
      </c>
      <c r="F118" s="50" t="s">
        <v>55</v>
      </c>
      <c r="G118" s="50" t="s">
        <v>56</v>
      </c>
      <c r="H118" s="49" t="s">
        <v>363</v>
      </c>
      <c r="I118" s="54">
        <f t="shared" si="4"/>
        <v>27405</v>
      </c>
      <c r="J118" s="54">
        <f t="shared" si="5"/>
        <v>27405</v>
      </c>
      <c r="K118" s="63" t="s">
        <v>57</v>
      </c>
      <c r="L118" s="49" t="s">
        <v>354</v>
      </c>
      <c r="M118" s="54">
        <f t="shared" si="6"/>
        <v>27405</v>
      </c>
      <c r="N118" s="49" t="str">
        <f t="shared" si="7"/>
        <v>ร้านเอ แอนด์ บี ก๊อปปี้ เซ็นเตอร์  โดยนายพินิจ  ตฤษณาวงค์</v>
      </c>
      <c r="O118" s="54">
        <v>27405</v>
      </c>
      <c r="P118" s="50" t="s">
        <v>74</v>
      </c>
      <c r="Q118" s="49" t="s">
        <v>526</v>
      </c>
      <c r="R118" s="50" t="s">
        <v>579</v>
      </c>
    </row>
    <row r="119" spans="1:18" ht="24" customHeight="1">
      <c r="A119" s="50">
        <v>118</v>
      </c>
      <c r="B119" s="50">
        <v>2569</v>
      </c>
      <c r="C119" s="50" t="s">
        <v>58</v>
      </c>
      <c r="D119" s="50" t="s">
        <v>59</v>
      </c>
      <c r="E119" s="50" t="s">
        <v>60</v>
      </c>
      <c r="F119" s="50" t="s">
        <v>55</v>
      </c>
      <c r="G119" s="50" t="s">
        <v>56</v>
      </c>
      <c r="H119" s="49" t="s">
        <v>367</v>
      </c>
      <c r="I119" s="54">
        <f t="shared" si="4"/>
        <v>29225</v>
      </c>
      <c r="J119" s="54">
        <f t="shared" si="5"/>
        <v>29225</v>
      </c>
      <c r="K119" s="63" t="s">
        <v>57</v>
      </c>
      <c r="L119" s="49" t="s">
        <v>205</v>
      </c>
      <c r="M119" s="54">
        <f t="shared" si="6"/>
        <v>29225</v>
      </c>
      <c r="N119" s="49" t="str">
        <f t="shared" si="7"/>
        <v>ห้างหุ้นส่วนจำกัด ปายนานาภัณฑ์</v>
      </c>
      <c r="O119" s="54">
        <v>29225</v>
      </c>
      <c r="P119" s="50" t="s">
        <v>74</v>
      </c>
      <c r="Q119" s="49" t="s">
        <v>527</v>
      </c>
      <c r="R119" s="50" t="s">
        <v>611</v>
      </c>
    </row>
    <row r="120" spans="1:18" ht="24" customHeight="1">
      <c r="A120" s="50">
        <v>119</v>
      </c>
      <c r="B120" s="50">
        <v>2569</v>
      </c>
      <c r="C120" s="50" t="s">
        <v>58</v>
      </c>
      <c r="D120" s="50" t="s">
        <v>59</v>
      </c>
      <c r="E120" s="50" t="s">
        <v>60</v>
      </c>
      <c r="F120" s="50" t="s">
        <v>55</v>
      </c>
      <c r="G120" s="50" t="s">
        <v>56</v>
      </c>
      <c r="H120" s="49" t="s">
        <v>366</v>
      </c>
      <c r="I120" s="54">
        <f t="shared" si="4"/>
        <v>7340</v>
      </c>
      <c r="J120" s="54">
        <f t="shared" si="5"/>
        <v>7340</v>
      </c>
      <c r="K120" s="63" t="s">
        <v>57</v>
      </c>
      <c r="L120" s="49" t="s">
        <v>174</v>
      </c>
      <c r="M120" s="54">
        <f t="shared" si="6"/>
        <v>7340</v>
      </c>
      <c r="N120" s="49" t="str">
        <f t="shared" si="7"/>
        <v>ร้านพัชรา</v>
      </c>
      <c r="O120" s="54">
        <v>7340</v>
      </c>
      <c r="P120" s="50" t="s">
        <v>74</v>
      </c>
      <c r="Q120" s="49" t="s">
        <v>528</v>
      </c>
      <c r="R120" s="50" t="s">
        <v>576</v>
      </c>
    </row>
    <row r="121" spans="1:18" ht="24" customHeight="1">
      <c r="A121" s="50">
        <v>120</v>
      </c>
      <c r="B121" s="50">
        <v>2569</v>
      </c>
      <c r="C121" s="50" t="s">
        <v>58</v>
      </c>
      <c r="D121" s="50" t="s">
        <v>59</v>
      </c>
      <c r="E121" s="50" t="s">
        <v>60</v>
      </c>
      <c r="F121" s="50" t="s">
        <v>55</v>
      </c>
      <c r="G121" s="50" t="s">
        <v>56</v>
      </c>
      <c r="H121" s="49" t="s">
        <v>363</v>
      </c>
      <c r="I121" s="54">
        <f t="shared" si="4"/>
        <v>18030</v>
      </c>
      <c r="J121" s="54">
        <f t="shared" si="5"/>
        <v>18030</v>
      </c>
      <c r="K121" s="63" t="s">
        <v>57</v>
      </c>
      <c r="L121" s="49" t="s">
        <v>180</v>
      </c>
      <c r="M121" s="54">
        <f t="shared" si="6"/>
        <v>18030</v>
      </c>
      <c r="N121" s="49" t="str">
        <f t="shared" si="7"/>
        <v>ร้านเพลงพิง</v>
      </c>
      <c r="O121" s="54">
        <v>18030</v>
      </c>
      <c r="P121" s="50" t="s">
        <v>74</v>
      </c>
      <c r="Q121" s="49" t="s">
        <v>529</v>
      </c>
      <c r="R121" s="50" t="s">
        <v>575</v>
      </c>
    </row>
    <row r="122" spans="1:18" ht="24" customHeight="1">
      <c r="A122" s="50">
        <v>121</v>
      </c>
      <c r="B122" s="50">
        <v>2569</v>
      </c>
      <c r="C122" s="50" t="s">
        <v>58</v>
      </c>
      <c r="D122" s="50" t="s">
        <v>59</v>
      </c>
      <c r="E122" s="50" t="s">
        <v>60</v>
      </c>
      <c r="F122" s="50" t="s">
        <v>55</v>
      </c>
      <c r="G122" s="50" t="s">
        <v>56</v>
      </c>
      <c r="H122" s="49" t="s">
        <v>361</v>
      </c>
      <c r="I122" s="54">
        <f t="shared" si="4"/>
        <v>12292</v>
      </c>
      <c r="J122" s="54">
        <f t="shared" si="5"/>
        <v>12292</v>
      </c>
      <c r="K122" s="63" t="s">
        <v>57</v>
      </c>
      <c r="L122" s="49" t="s">
        <v>233</v>
      </c>
      <c r="M122" s="54">
        <f t="shared" si="6"/>
        <v>12292</v>
      </c>
      <c r="N122" s="49" t="str">
        <f t="shared" si="7"/>
        <v>จุฬาลงกรณ์มหาวิทยาลัย</v>
      </c>
      <c r="O122" s="54">
        <v>12292</v>
      </c>
      <c r="P122" s="50" t="s">
        <v>74</v>
      </c>
      <c r="Q122" s="49" t="s">
        <v>530</v>
      </c>
      <c r="R122" s="50" t="s">
        <v>612</v>
      </c>
    </row>
    <row r="123" spans="1:18" ht="24" customHeight="1">
      <c r="A123" s="50">
        <v>122</v>
      </c>
      <c r="B123" s="50">
        <v>2569</v>
      </c>
      <c r="C123" s="50" t="s">
        <v>58</v>
      </c>
      <c r="D123" s="50" t="s">
        <v>59</v>
      </c>
      <c r="E123" s="50" t="s">
        <v>60</v>
      </c>
      <c r="F123" s="50" t="s">
        <v>55</v>
      </c>
      <c r="G123" s="50" t="s">
        <v>56</v>
      </c>
      <c r="H123" s="49" t="s">
        <v>367</v>
      </c>
      <c r="I123" s="54">
        <f t="shared" si="4"/>
        <v>16445</v>
      </c>
      <c r="J123" s="54">
        <f t="shared" si="5"/>
        <v>16445</v>
      </c>
      <c r="K123" s="63" t="s">
        <v>57</v>
      </c>
      <c r="L123" s="49" t="s">
        <v>211</v>
      </c>
      <c r="M123" s="54">
        <f t="shared" si="6"/>
        <v>16445</v>
      </c>
      <c r="N123" s="49" t="str">
        <f t="shared" si="7"/>
        <v>ห้างหุ้นส่วนจำกัด ปางมะผ้า โฮมโซลูชั่น</v>
      </c>
      <c r="O123" s="54">
        <v>16445</v>
      </c>
      <c r="P123" s="50" t="s">
        <v>74</v>
      </c>
      <c r="Q123" s="49" t="s">
        <v>531</v>
      </c>
      <c r="R123" s="50" t="s">
        <v>576</v>
      </c>
    </row>
    <row r="124" spans="1:18" ht="24" customHeight="1">
      <c r="A124" s="50">
        <v>123</v>
      </c>
      <c r="B124" s="50">
        <v>2569</v>
      </c>
      <c r="C124" s="50" t="s">
        <v>58</v>
      </c>
      <c r="D124" s="50" t="s">
        <v>59</v>
      </c>
      <c r="E124" s="50" t="s">
        <v>60</v>
      </c>
      <c r="F124" s="50" t="s">
        <v>55</v>
      </c>
      <c r="G124" s="50" t="s">
        <v>56</v>
      </c>
      <c r="H124" s="49" t="s">
        <v>367</v>
      </c>
      <c r="I124" s="54">
        <f t="shared" si="4"/>
        <v>11200</v>
      </c>
      <c r="J124" s="54">
        <f t="shared" si="5"/>
        <v>11200</v>
      </c>
      <c r="K124" s="63" t="s">
        <v>57</v>
      </c>
      <c r="L124" s="49" t="s">
        <v>211</v>
      </c>
      <c r="M124" s="54">
        <f t="shared" si="6"/>
        <v>11200</v>
      </c>
      <c r="N124" s="49" t="str">
        <f t="shared" si="7"/>
        <v>ห้างหุ้นส่วนจำกัด ปางมะผ้า โฮมโซลูชั่น</v>
      </c>
      <c r="O124" s="54">
        <v>11200</v>
      </c>
      <c r="P124" s="50" t="s">
        <v>74</v>
      </c>
      <c r="Q124" s="49" t="s">
        <v>532</v>
      </c>
      <c r="R124" s="50" t="s">
        <v>613</v>
      </c>
    </row>
    <row r="125" spans="1:18" ht="24" customHeight="1">
      <c r="A125" s="50">
        <v>124</v>
      </c>
      <c r="B125" s="50">
        <v>2569</v>
      </c>
      <c r="C125" s="50" t="s">
        <v>58</v>
      </c>
      <c r="D125" s="50" t="s">
        <v>59</v>
      </c>
      <c r="E125" s="50" t="s">
        <v>60</v>
      </c>
      <c r="F125" s="50" t="s">
        <v>55</v>
      </c>
      <c r="G125" s="50" t="s">
        <v>56</v>
      </c>
      <c r="H125" s="49" t="s">
        <v>363</v>
      </c>
      <c r="I125" s="54">
        <f t="shared" si="4"/>
        <v>26071</v>
      </c>
      <c r="J125" s="54">
        <f t="shared" si="5"/>
        <v>26071</v>
      </c>
      <c r="K125" s="63" t="s">
        <v>57</v>
      </c>
      <c r="L125" s="49" t="s">
        <v>174</v>
      </c>
      <c r="M125" s="54">
        <f t="shared" si="6"/>
        <v>26071</v>
      </c>
      <c r="N125" s="49" t="str">
        <f t="shared" si="7"/>
        <v>ร้านพัชรา</v>
      </c>
      <c r="O125" s="54">
        <v>26071</v>
      </c>
      <c r="P125" s="50" t="s">
        <v>74</v>
      </c>
      <c r="Q125" s="49" t="s">
        <v>533</v>
      </c>
      <c r="R125" s="50" t="s">
        <v>604</v>
      </c>
    </row>
    <row r="126" spans="1:18" ht="24" customHeight="1">
      <c r="A126" s="50">
        <v>125</v>
      </c>
      <c r="B126" s="50">
        <v>2569</v>
      </c>
      <c r="C126" s="50" t="s">
        <v>58</v>
      </c>
      <c r="D126" s="50" t="s">
        <v>59</v>
      </c>
      <c r="E126" s="50" t="s">
        <v>60</v>
      </c>
      <c r="F126" s="50" t="s">
        <v>55</v>
      </c>
      <c r="G126" s="50" t="s">
        <v>56</v>
      </c>
      <c r="H126" s="49" t="s">
        <v>366</v>
      </c>
      <c r="I126" s="54">
        <f t="shared" si="4"/>
        <v>7490</v>
      </c>
      <c r="J126" s="54">
        <f t="shared" si="5"/>
        <v>7490</v>
      </c>
      <c r="K126" s="63" t="s">
        <v>57</v>
      </c>
      <c r="L126" s="49" t="s">
        <v>174</v>
      </c>
      <c r="M126" s="54">
        <f t="shared" si="6"/>
        <v>7490</v>
      </c>
      <c r="N126" s="49" t="str">
        <f t="shared" si="7"/>
        <v>ร้านพัชรา</v>
      </c>
      <c r="O126" s="54">
        <v>7490</v>
      </c>
      <c r="P126" s="50" t="s">
        <v>74</v>
      </c>
      <c r="Q126" s="49" t="s">
        <v>534</v>
      </c>
      <c r="R126" s="50" t="s">
        <v>604</v>
      </c>
    </row>
    <row r="127" spans="1:18" ht="24" customHeight="1">
      <c r="A127" s="50">
        <v>126</v>
      </c>
      <c r="B127" s="50">
        <v>2569</v>
      </c>
      <c r="C127" s="50" t="s">
        <v>58</v>
      </c>
      <c r="D127" s="50" t="s">
        <v>59</v>
      </c>
      <c r="E127" s="50" t="s">
        <v>60</v>
      </c>
      <c r="F127" s="50" t="s">
        <v>55</v>
      </c>
      <c r="G127" s="50" t="s">
        <v>56</v>
      </c>
      <c r="H127" s="49" t="s">
        <v>1158</v>
      </c>
      <c r="I127" s="54">
        <f t="shared" si="4"/>
        <v>18050</v>
      </c>
      <c r="J127" s="54">
        <f t="shared" si="5"/>
        <v>18050</v>
      </c>
      <c r="K127" s="63" t="s">
        <v>57</v>
      </c>
      <c r="L127" s="49" t="s">
        <v>355</v>
      </c>
      <c r="M127" s="54">
        <f t="shared" si="6"/>
        <v>18050</v>
      </c>
      <c r="N127" s="49" t="str">
        <f t="shared" si="7"/>
        <v>ร้านปายการดับเพลิงและกู้ภัย</v>
      </c>
      <c r="O127" s="54">
        <v>18050</v>
      </c>
      <c r="P127" s="50" t="s">
        <v>74</v>
      </c>
      <c r="Q127" s="49" t="s">
        <v>535</v>
      </c>
      <c r="R127" s="50" t="s">
        <v>614</v>
      </c>
    </row>
    <row r="128" spans="1:18" ht="24" customHeight="1">
      <c r="A128" s="50">
        <v>127</v>
      </c>
      <c r="B128" s="50">
        <v>2569</v>
      </c>
      <c r="C128" s="50" t="s">
        <v>58</v>
      </c>
      <c r="D128" s="50" t="s">
        <v>59</v>
      </c>
      <c r="E128" s="50" t="s">
        <v>60</v>
      </c>
      <c r="F128" s="50" t="s">
        <v>55</v>
      </c>
      <c r="G128" s="50" t="s">
        <v>56</v>
      </c>
      <c r="H128" s="49" t="s">
        <v>364</v>
      </c>
      <c r="I128" s="54">
        <f t="shared" si="4"/>
        <v>34740</v>
      </c>
      <c r="J128" s="54">
        <f t="shared" si="5"/>
        <v>34740</v>
      </c>
      <c r="K128" s="63" t="s">
        <v>57</v>
      </c>
      <c r="L128" s="49" t="s">
        <v>180</v>
      </c>
      <c r="M128" s="54">
        <f t="shared" si="6"/>
        <v>34740</v>
      </c>
      <c r="N128" s="49" t="str">
        <f t="shared" si="7"/>
        <v>ร้านเพลงพิง</v>
      </c>
      <c r="O128" s="54">
        <v>34740</v>
      </c>
      <c r="P128" s="50" t="s">
        <v>74</v>
      </c>
      <c r="Q128" s="49" t="s">
        <v>536</v>
      </c>
      <c r="R128" s="50" t="s">
        <v>588</v>
      </c>
    </row>
    <row r="129" spans="1:18" ht="24" customHeight="1">
      <c r="A129" s="50">
        <v>128</v>
      </c>
      <c r="B129" s="50">
        <v>2569</v>
      </c>
      <c r="C129" s="50" t="s">
        <v>58</v>
      </c>
      <c r="D129" s="50" t="s">
        <v>59</v>
      </c>
      <c r="E129" s="50" t="s">
        <v>60</v>
      </c>
      <c r="F129" s="50" t="s">
        <v>55</v>
      </c>
      <c r="G129" s="50" t="s">
        <v>56</v>
      </c>
      <c r="H129" s="49" t="s">
        <v>366</v>
      </c>
      <c r="I129" s="54">
        <f t="shared" si="4"/>
        <v>29264</v>
      </c>
      <c r="J129" s="54">
        <f t="shared" si="5"/>
        <v>29264</v>
      </c>
      <c r="K129" s="63" t="s">
        <v>57</v>
      </c>
      <c r="L129" s="49" t="s">
        <v>180</v>
      </c>
      <c r="M129" s="54">
        <f t="shared" si="6"/>
        <v>29264</v>
      </c>
      <c r="N129" s="49" t="str">
        <f t="shared" si="7"/>
        <v>ร้านเพลงพิง</v>
      </c>
      <c r="O129" s="54">
        <v>29264</v>
      </c>
      <c r="P129" s="50" t="s">
        <v>74</v>
      </c>
      <c r="Q129" s="49" t="s">
        <v>537</v>
      </c>
      <c r="R129" s="50" t="s">
        <v>587</v>
      </c>
    </row>
    <row r="130" spans="1:18" ht="24" customHeight="1">
      <c r="A130" s="50">
        <v>129</v>
      </c>
      <c r="B130" s="50">
        <v>2569</v>
      </c>
      <c r="C130" s="50" t="s">
        <v>58</v>
      </c>
      <c r="D130" s="50" t="s">
        <v>59</v>
      </c>
      <c r="E130" s="50" t="s">
        <v>60</v>
      </c>
      <c r="F130" s="50" t="s">
        <v>55</v>
      </c>
      <c r="G130" s="50" t="s">
        <v>56</v>
      </c>
      <c r="H130" s="49" t="s">
        <v>393</v>
      </c>
      <c r="I130" s="54">
        <f t="shared" si="4"/>
        <v>32000</v>
      </c>
      <c r="J130" s="54">
        <f t="shared" si="5"/>
        <v>32000</v>
      </c>
      <c r="K130" s="63" t="s">
        <v>57</v>
      </c>
      <c r="L130" s="49" t="s">
        <v>174</v>
      </c>
      <c r="M130" s="54">
        <f t="shared" si="6"/>
        <v>32000</v>
      </c>
      <c r="N130" s="49" t="str">
        <f t="shared" si="7"/>
        <v>ร้านพัชรา</v>
      </c>
      <c r="O130" s="54">
        <v>32000</v>
      </c>
      <c r="P130" s="50" t="s">
        <v>74</v>
      </c>
      <c r="Q130" s="49" t="s">
        <v>538</v>
      </c>
      <c r="R130" s="50" t="s">
        <v>615</v>
      </c>
    </row>
    <row r="131" spans="1:18" ht="24" customHeight="1">
      <c r="A131" s="50">
        <v>130</v>
      </c>
      <c r="B131" s="50">
        <v>2569</v>
      </c>
      <c r="C131" s="50" t="s">
        <v>58</v>
      </c>
      <c r="D131" s="50" t="s">
        <v>59</v>
      </c>
      <c r="E131" s="50" t="s">
        <v>60</v>
      </c>
      <c r="F131" s="50" t="s">
        <v>55</v>
      </c>
      <c r="G131" s="50" t="s">
        <v>56</v>
      </c>
      <c r="H131" s="49" t="s">
        <v>1151</v>
      </c>
      <c r="I131" s="54">
        <f t="shared" ref="I131:I157" si="8">J131</f>
        <v>9400</v>
      </c>
      <c r="J131" s="54">
        <f t="shared" ref="J131:J157" si="9">M131</f>
        <v>9400</v>
      </c>
      <c r="K131" s="63" t="s">
        <v>57</v>
      </c>
      <c r="L131" s="49" t="s">
        <v>332</v>
      </c>
      <c r="M131" s="54">
        <f t="shared" ref="M131:M157" si="10">O131</f>
        <v>9400</v>
      </c>
      <c r="N131" s="49" t="str">
        <f t="shared" ref="N131:N157" si="11">L131</f>
        <v>ร้านซีซี ดีไซด์ ปริ้นติ้ง</v>
      </c>
      <c r="O131" s="54">
        <v>9400</v>
      </c>
      <c r="P131" s="50" t="s">
        <v>74</v>
      </c>
      <c r="Q131" s="49" t="s">
        <v>539</v>
      </c>
      <c r="R131" s="50" t="s">
        <v>616</v>
      </c>
    </row>
    <row r="132" spans="1:18" ht="24" customHeight="1">
      <c r="A132" s="50">
        <v>131</v>
      </c>
      <c r="B132" s="50">
        <v>2569</v>
      </c>
      <c r="C132" s="50" t="s">
        <v>58</v>
      </c>
      <c r="D132" s="50" t="s">
        <v>59</v>
      </c>
      <c r="E132" s="50" t="s">
        <v>60</v>
      </c>
      <c r="F132" s="50" t="s">
        <v>55</v>
      </c>
      <c r="G132" s="50" t="s">
        <v>56</v>
      </c>
      <c r="H132" s="49" t="s">
        <v>389</v>
      </c>
      <c r="I132" s="54">
        <f t="shared" si="8"/>
        <v>13200</v>
      </c>
      <c r="J132" s="54">
        <f t="shared" si="9"/>
        <v>13200</v>
      </c>
      <c r="K132" s="63" t="s">
        <v>57</v>
      </c>
      <c r="L132" s="49" t="s">
        <v>177</v>
      </c>
      <c r="M132" s="54">
        <f t="shared" si="10"/>
        <v>13200</v>
      </c>
      <c r="N132" s="49" t="str">
        <f t="shared" si="11"/>
        <v>ร้าน บอล บอล ช็อป</v>
      </c>
      <c r="O132" s="54">
        <v>13200</v>
      </c>
      <c r="P132" s="50" t="s">
        <v>74</v>
      </c>
      <c r="Q132" s="49" t="s">
        <v>540</v>
      </c>
      <c r="R132" s="50" t="s">
        <v>605</v>
      </c>
    </row>
    <row r="133" spans="1:18" ht="24" customHeight="1">
      <c r="A133" s="50">
        <v>132</v>
      </c>
      <c r="B133" s="50">
        <v>2569</v>
      </c>
      <c r="C133" s="50" t="s">
        <v>58</v>
      </c>
      <c r="D133" s="50" t="s">
        <v>59</v>
      </c>
      <c r="E133" s="50" t="s">
        <v>60</v>
      </c>
      <c r="F133" s="50" t="s">
        <v>55</v>
      </c>
      <c r="G133" s="50" t="s">
        <v>56</v>
      </c>
      <c r="H133" s="49" t="s">
        <v>389</v>
      </c>
      <c r="I133" s="54">
        <f t="shared" si="8"/>
        <v>72000</v>
      </c>
      <c r="J133" s="54">
        <f t="shared" si="9"/>
        <v>72000</v>
      </c>
      <c r="K133" s="63" t="s">
        <v>57</v>
      </c>
      <c r="L133" s="49" t="s">
        <v>177</v>
      </c>
      <c r="M133" s="54">
        <f t="shared" si="10"/>
        <v>72000</v>
      </c>
      <c r="N133" s="49" t="str">
        <f t="shared" si="11"/>
        <v>ร้าน บอล บอล ช็อป</v>
      </c>
      <c r="O133" s="54">
        <v>72000</v>
      </c>
      <c r="P133" s="50" t="s">
        <v>74</v>
      </c>
      <c r="Q133" s="49" t="s">
        <v>541</v>
      </c>
      <c r="R133" s="50" t="s">
        <v>605</v>
      </c>
    </row>
    <row r="134" spans="1:18" ht="24" customHeight="1">
      <c r="A134" s="50">
        <v>133</v>
      </c>
      <c r="B134" s="50">
        <v>2569</v>
      </c>
      <c r="C134" s="50" t="s">
        <v>58</v>
      </c>
      <c r="D134" s="50" t="s">
        <v>59</v>
      </c>
      <c r="E134" s="50" t="s">
        <v>60</v>
      </c>
      <c r="F134" s="50" t="s">
        <v>55</v>
      </c>
      <c r="G134" s="50" t="s">
        <v>56</v>
      </c>
      <c r="H134" s="49" t="s">
        <v>1152</v>
      </c>
      <c r="I134" s="54">
        <f t="shared" si="8"/>
        <v>15912</v>
      </c>
      <c r="J134" s="54">
        <f t="shared" si="9"/>
        <v>15912</v>
      </c>
      <c r="K134" s="63" t="s">
        <v>57</v>
      </c>
      <c r="L134" s="49" t="s">
        <v>356</v>
      </c>
      <c r="M134" s="54">
        <f t="shared" si="10"/>
        <v>15912</v>
      </c>
      <c r="N134" s="49" t="str">
        <f t="shared" si="11"/>
        <v>ปางมะผ้า SPORTS โดยนางสาวศุภัสสรา  กมลนิมิต</v>
      </c>
      <c r="O134" s="54">
        <v>15912</v>
      </c>
      <c r="P134" s="50" t="s">
        <v>74</v>
      </c>
      <c r="Q134" s="49" t="s">
        <v>542</v>
      </c>
      <c r="R134" s="50" t="s">
        <v>605</v>
      </c>
    </row>
    <row r="135" spans="1:18" ht="24" customHeight="1">
      <c r="A135" s="50">
        <v>134</v>
      </c>
      <c r="B135" s="50">
        <v>2569</v>
      </c>
      <c r="C135" s="50" t="s">
        <v>58</v>
      </c>
      <c r="D135" s="50" t="s">
        <v>59</v>
      </c>
      <c r="E135" s="50" t="s">
        <v>60</v>
      </c>
      <c r="F135" s="50" t="s">
        <v>55</v>
      </c>
      <c r="G135" s="50" t="s">
        <v>56</v>
      </c>
      <c r="H135" s="49" t="s">
        <v>394</v>
      </c>
      <c r="I135" s="54">
        <f t="shared" si="8"/>
        <v>55000</v>
      </c>
      <c r="J135" s="54">
        <f t="shared" si="9"/>
        <v>55000</v>
      </c>
      <c r="K135" s="63" t="s">
        <v>57</v>
      </c>
      <c r="L135" s="49" t="s">
        <v>180</v>
      </c>
      <c r="M135" s="54">
        <f t="shared" si="10"/>
        <v>55000</v>
      </c>
      <c r="N135" s="49" t="str">
        <f t="shared" si="11"/>
        <v>ร้านเพลงพิง</v>
      </c>
      <c r="O135" s="54">
        <v>55000</v>
      </c>
      <c r="P135" s="50" t="s">
        <v>74</v>
      </c>
      <c r="Q135" s="49" t="s">
        <v>543</v>
      </c>
      <c r="R135" s="50" t="s">
        <v>605</v>
      </c>
    </row>
    <row r="136" spans="1:18" ht="24" customHeight="1">
      <c r="A136" s="50">
        <v>135</v>
      </c>
      <c r="B136" s="50">
        <v>2569</v>
      </c>
      <c r="C136" s="50" t="s">
        <v>58</v>
      </c>
      <c r="D136" s="50" t="s">
        <v>59</v>
      </c>
      <c r="E136" s="50" t="s">
        <v>60</v>
      </c>
      <c r="F136" s="50" t="s">
        <v>55</v>
      </c>
      <c r="G136" s="50" t="s">
        <v>56</v>
      </c>
      <c r="H136" s="49" t="s">
        <v>395</v>
      </c>
      <c r="I136" s="54">
        <f t="shared" si="8"/>
        <v>16000</v>
      </c>
      <c r="J136" s="54">
        <f t="shared" si="9"/>
        <v>16000</v>
      </c>
      <c r="K136" s="63" t="s">
        <v>57</v>
      </c>
      <c r="L136" s="49" t="s">
        <v>180</v>
      </c>
      <c r="M136" s="54">
        <f t="shared" si="10"/>
        <v>16000</v>
      </c>
      <c r="N136" s="49" t="str">
        <f t="shared" si="11"/>
        <v>ร้านเพลงพิง</v>
      </c>
      <c r="O136" s="54">
        <v>16000</v>
      </c>
      <c r="P136" s="50" t="s">
        <v>74</v>
      </c>
      <c r="Q136" s="49" t="s">
        <v>544</v>
      </c>
      <c r="R136" s="50" t="s">
        <v>608</v>
      </c>
    </row>
    <row r="137" spans="1:18" ht="24" customHeight="1">
      <c r="A137" s="50">
        <v>136</v>
      </c>
      <c r="B137" s="50">
        <v>2569</v>
      </c>
      <c r="C137" s="50" t="s">
        <v>58</v>
      </c>
      <c r="D137" s="50" t="s">
        <v>59</v>
      </c>
      <c r="E137" s="50" t="s">
        <v>60</v>
      </c>
      <c r="F137" s="50" t="s">
        <v>55</v>
      </c>
      <c r="G137" s="50" t="s">
        <v>56</v>
      </c>
      <c r="H137" s="49" t="s">
        <v>369</v>
      </c>
      <c r="I137" s="54">
        <f t="shared" si="8"/>
        <v>5530</v>
      </c>
      <c r="J137" s="54">
        <f t="shared" si="9"/>
        <v>5530</v>
      </c>
      <c r="K137" s="63" t="s">
        <v>57</v>
      </c>
      <c r="L137" s="49" t="s">
        <v>180</v>
      </c>
      <c r="M137" s="54">
        <f t="shared" si="10"/>
        <v>5530</v>
      </c>
      <c r="N137" s="49" t="str">
        <f t="shared" si="11"/>
        <v>ร้านเพลงพิง</v>
      </c>
      <c r="O137" s="54">
        <v>5530</v>
      </c>
      <c r="P137" s="50" t="s">
        <v>74</v>
      </c>
      <c r="Q137" s="49" t="s">
        <v>545</v>
      </c>
      <c r="R137" s="50" t="s">
        <v>591</v>
      </c>
    </row>
    <row r="138" spans="1:18" ht="24" customHeight="1">
      <c r="A138" s="50">
        <v>137</v>
      </c>
      <c r="B138" s="50">
        <v>2569</v>
      </c>
      <c r="C138" s="50" t="s">
        <v>58</v>
      </c>
      <c r="D138" s="50" t="s">
        <v>59</v>
      </c>
      <c r="E138" s="50" t="s">
        <v>60</v>
      </c>
      <c r="F138" s="50" t="s">
        <v>55</v>
      </c>
      <c r="G138" s="50" t="s">
        <v>56</v>
      </c>
      <c r="H138" s="49" t="s">
        <v>396</v>
      </c>
      <c r="I138" s="54">
        <f t="shared" si="8"/>
        <v>7000</v>
      </c>
      <c r="J138" s="54">
        <f t="shared" si="9"/>
        <v>7000</v>
      </c>
      <c r="K138" s="63" t="s">
        <v>57</v>
      </c>
      <c r="L138" s="49" t="s">
        <v>357</v>
      </c>
      <c r="M138" s="54">
        <f t="shared" si="10"/>
        <v>7000</v>
      </c>
      <c r="N138" s="49" t="str">
        <f t="shared" si="11"/>
        <v>ห้างหุ้นส่วนจำกัด กัญชพร โอเอ</v>
      </c>
      <c r="O138" s="54">
        <v>7000</v>
      </c>
      <c r="P138" s="50" t="s">
        <v>74</v>
      </c>
      <c r="Q138" s="49" t="s">
        <v>546</v>
      </c>
      <c r="R138" s="50" t="s">
        <v>573</v>
      </c>
    </row>
    <row r="139" spans="1:18" ht="24" customHeight="1">
      <c r="A139" s="50">
        <v>138</v>
      </c>
      <c r="B139" s="50">
        <v>2569</v>
      </c>
      <c r="C139" s="50" t="s">
        <v>58</v>
      </c>
      <c r="D139" s="50" t="s">
        <v>59</v>
      </c>
      <c r="E139" s="50" t="s">
        <v>60</v>
      </c>
      <c r="F139" s="50" t="s">
        <v>55</v>
      </c>
      <c r="G139" s="50" t="s">
        <v>56</v>
      </c>
      <c r="H139" s="49" t="s">
        <v>396</v>
      </c>
      <c r="I139" s="54">
        <f t="shared" si="8"/>
        <v>7000</v>
      </c>
      <c r="J139" s="54">
        <f t="shared" si="9"/>
        <v>7000</v>
      </c>
      <c r="K139" s="63" t="s">
        <v>57</v>
      </c>
      <c r="L139" s="49" t="s">
        <v>357</v>
      </c>
      <c r="M139" s="54">
        <f t="shared" si="10"/>
        <v>7000</v>
      </c>
      <c r="N139" s="49" t="str">
        <f t="shared" si="11"/>
        <v>ห้างหุ้นส่วนจำกัด กัญชพร โอเอ</v>
      </c>
      <c r="O139" s="54">
        <v>7000</v>
      </c>
      <c r="P139" s="50" t="s">
        <v>74</v>
      </c>
      <c r="Q139" s="49" t="s">
        <v>547</v>
      </c>
      <c r="R139" s="50" t="s">
        <v>583</v>
      </c>
    </row>
    <row r="140" spans="1:18" ht="24" customHeight="1">
      <c r="A140" s="50">
        <v>139</v>
      </c>
      <c r="B140" s="50">
        <v>2569</v>
      </c>
      <c r="C140" s="50" t="s">
        <v>58</v>
      </c>
      <c r="D140" s="50" t="s">
        <v>59</v>
      </c>
      <c r="E140" s="50" t="s">
        <v>60</v>
      </c>
      <c r="F140" s="50" t="s">
        <v>55</v>
      </c>
      <c r="G140" s="50" t="s">
        <v>56</v>
      </c>
      <c r="H140" s="49" t="s">
        <v>397</v>
      </c>
      <c r="I140" s="54">
        <f t="shared" si="8"/>
        <v>188000</v>
      </c>
      <c r="J140" s="54">
        <f t="shared" si="9"/>
        <v>188000</v>
      </c>
      <c r="K140" s="63" t="s">
        <v>57</v>
      </c>
      <c r="L140" s="49" t="s">
        <v>61</v>
      </c>
      <c r="M140" s="54">
        <f t="shared" si="10"/>
        <v>188000</v>
      </c>
      <c r="N140" s="49" t="str">
        <f t="shared" si="11"/>
        <v>ห้างหุ้นส่วนจำกัด กิ่วลมการก่อสร้าง</v>
      </c>
      <c r="O140" s="54">
        <v>188000</v>
      </c>
      <c r="P140" s="50" t="s">
        <v>74</v>
      </c>
      <c r="Q140" s="49" t="s">
        <v>548</v>
      </c>
      <c r="R140" s="50" t="s">
        <v>594</v>
      </c>
    </row>
    <row r="141" spans="1:18" ht="24" customHeight="1">
      <c r="A141" s="50">
        <v>140</v>
      </c>
      <c r="B141" s="50">
        <v>2569</v>
      </c>
      <c r="C141" s="50" t="s">
        <v>58</v>
      </c>
      <c r="D141" s="50" t="s">
        <v>59</v>
      </c>
      <c r="E141" s="50" t="s">
        <v>60</v>
      </c>
      <c r="F141" s="50" t="s">
        <v>55</v>
      </c>
      <c r="G141" s="50" t="s">
        <v>56</v>
      </c>
      <c r="H141" s="49" t="s">
        <v>398</v>
      </c>
      <c r="I141" s="54">
        <f t="shared" si="8"/>
        <v>237000</v>
      </c>
      <c r="J141" s="54">
        <f t="shared" si="9"/>
        <v>237000</v>
      </c>
      <c r="K141" s="63" t="s">
        <v>57</v>
      </c>
      <c r="L141" s="49" t="s">
        <v>79</v>
      </c>
      <c r="M141" s="54">
        <f t="shared" si="10"/>
        <v>237000</v>
      </c>
      <c r="N141" s="49" t="str">
        <f t="shared" si="11"/>
        <v>ห้างหุ้นส่วนจำกัด ดอยเขียวการโยธา</v>
      </c>
      <c r="O141" s="54">
        <v>237000</v>
      </c>
      <c r="P141" s="50" t="s">
        <v>74</v>
      </c>
      <c r="Q141" s="49" t="s">
        <v>549</v>
      </c>
      <c r="R141" s="50" t="s">
        <v>611</v>
      </c>
    </row>
    <row r="142" spans="1:18" ht="24" customHeight="1">
      <c r="A142" s="50">
        <v>141</v>
      </c>
      <c r="B142" s="50">
        <v>2569</v>
      </c>
      <c r="C142" s="50" t="s">
        <v>58</v>
      </c>
      <c r="D142" s="50" t="s">
        <v>59</v>
      </c>
      <c r="E142" s="50" t="s">
        <v>60</v>
      </c>
      <c r="F142" s="50" t="s">
        <v>55</v>
      </c>
      <c r="G142" s="50" t="s">
        <v>56</v>
      </c>
      <c r="H142" s="49" t="s">
        <v>399</v>
      </c>
      <c r="I142" s="54">
        <f t="shared" si="8"/>
        <v>150000</v>
      </c>
      <c r="J142" s="54">
        <f t="shared" si="9"/>
        <v>150000</v>
      </c>
      <c r="K142" s="63" t="s">
        <v>57</v>
      </c>
      <c r="L142" s="49" t="s">
        <v>79</v>
      </c>
      <c r="M142" s="54">
        <f t="shared" si="10"/>
        <v>150000</v>
      </c>
      <c r="N142" s="49" t="str">
        <f t="shared" si="11"/>
        <v>ห้างหุ้นส่วนจำกัด ดอยเขียวการโยธา</v>
      </c>
      <c r="O142" s="54">
        <v>150000</v>
      </c>
      <c r="P142" s="50" t="s">
        <v>74</v>
      </c>
      <c r="Q142" s="49" t="s">
        <v>550</v>
      </c>
      <c r="R142" s="50" t="s">
        <v>594</v>
      </c>
    </row>
    <row r="143" spans="1:18" ht="24" customHeight="1">
      <c r="A143" s="50">
        <v>142</v>
      </c>
      <c r="B143" s="50">
        <v>2569</v>
      </c>
      <c r="C143" s="50" t="s">
        <v>58</v>
      </c>
      <c r="D143" s="50" t="s">
        <v>59</v>
      </c>
      <c r="E143" s="50" t="s">
        <v>60</v>
      </c>
      <c r="F143" s="50" t="s">
        <v>55</v>
      </c>
      <c r="G143" s="50" t="s">
        <v>56</v>
      </c>
      <c r="H143" s="49" t="s">
        <v>400</v>
      </c>
      <c r="I143" s="54">
        <f t="shared" si="8"/>
        <v>165000</v>
      </c>
      <c r="J143" s="54">
        <f t="shared" si="9"/>
        <v>165000</v>
      </c>
      <c r="K143" s="63" t="s">
        <v>57</v>
      </c>
      <c r="L143" s="49" t="s">
        <v>78</v>
      </c>
      <c r="M143" s="54">
        <f t="shared" si="10"/>
        <v>165000</v>
      </c>
      <c r="N143" s="49" t="str">
        <f t="shared" si="11"/>
        <v>บริษัท หลานสล่า สตูดิโอ จำกัด</v>
      </c>
      <c r="O143" s="54">
        <v>165000</v>
      </c>
      <c r="P143" s="50" t="s">
        <v>74</v>
      </c>
      <c r="Q143" s="49" t="s">
        <v>551</v>
      </c>
      <c r="R143" s="50" t="s">
        <v>594</v>
      </c>
    </row>
    <row r="144" spans="1:18" ht="24" customHeight="1">
      <c r="A144" s="50">
        <v>143</v>
      </c>
      <c r="B144" s="50">
        <v>2569</v>
      </c>
      <c r="C144" s="50" t="s">
        <v>58</v>
      </c>
      <c r="D144" s="50" t="s">
        <v>59</v>
      </c>
      <c r="E144" s="50" t="s">
        <v>60</v>
      </c>
      <c r="F144" s="50" t="s">
        <v>55</v>
      </c>
      <c r="G144" s="50" t="s">
        <v>56</v>
      </c>
      <c r="H144" s="49" t="s">
        <v>401</v>
      </c>
      <c r="I144" s="54">
        <f t="shared" si="8"/>
        <v>276000</v>
      </c>
      <c r="J144" s="54">
        <f t="shared" si="9"/>
        <v>276000</v>
      </c>
      <c r="K144" s="63" t="s">
        <v>57</v>
      </c>
      <c r="L144" s="49" t="s">
        <v>78</v>
      </c>
      <c r="M144" s="54">
        <f t="shared" si="10"/>
        <v>276000</v>
      </c>
      <c r="N144" s="49" t="str">
        <f t="shared" si="11"/>
        <v>บริษัท หลานสล่า สตูดิโอ จำกัด</v>
      </c>
      <c r="O144" s="54">
        <v>276000</v>
      </c>
      <c r="P144" s="50" t="s">
        <v>74</v>
      </c>
      <c r="Q144" s="49" t="s">
        <v>552</v>
      </c>
      <c r="R144" s="50" t="s">
        <v>594</v>
      </c>
    </row>
    <row r="145" spans="1:18" ht="24" customHeight="1">
      <c r="A145" s="50">
        <v>144</v>
      </c>
      <c r="B145" s="50">
        <v>2569</v>
      </c>
      <c r="C145" s="50" t="s">
        <v>58</v>
      </c>
      <c r="D145" s="50" t="s">
        <v>59</v>
      </c>
      <c r="E145" s="50" t="s">
        <v>60</v>
      </c>
      <c r="F145" s="50" t="s">
        <v>55</v>
      </c>
      <c r="G145" s="50" t="s">
        <v>56</v>
      </c>
      <c r="H145" s="49" t="s">
        <v>402</v>
      </c>
      <c r="I145" s="54">
        <f t="shared" si="8"/>
        <v>500000</v>
      </c>
      <c r="J145" s="54">
        <f t="shared" si="9"/>
        <v>500000</v>
      </c>
      <c r="K145" s="63" t="s">
        <v>57</v>
      </c>
      <c r="L145" s="49" t="s">
        <v>61</v>
      </c>
      <c r="M145" s="54">
        <f t="shared" si="10"/>
        <v>500000</v>
      </c>
      <c r="N145" s="49" t="str">
        <f t="shared" si="11"/>
        <v>ห้างหุ้นส่วนจำกัด กิ่วลมการก่อสร้าง</v>
      </c>
      <c r="O145" s="54">
        <v>500000</v>
      </c>
      <c r="P145" s="50" t="s">
        <v>74</v>
      </c>
      <c r="Q145" s="49" t="s">
        <v>553</v>
      </c>
      <c r="R145" s="50" t="s">
        <v>569</v>
      </c>
    </row>
    <row r="146" spans="1:18" ht="24" customHeight="1">
      <c r="A146" s="50">
        <v>145</v>
      </c>
      <c r="B146" s="50">
        <v>2569</v>
      </c>
      <c r="C146" s="50" t="s">
        <v>58</v>
      </c>
      <c r="D146" s="50" t="s">
        <v>59</v>
      </c>
      <c r="E146" s="50" t="s">
        <v>60</v>
      </c>
      <c r="F146" s="50" t="s">
        <v>55</v>
      </c>
      <c r="G146" s="50" t="s">
        <v>56</v>
      </c>
      <c r="H146" s="49" t="s">
        <v>403</v>
      </c>
      <c r="I146" s="54">
        <f t="shared" si="8"/>
        <v>300000</v>
      </c>
      <c r="J146" s="54">
        <f t="shared" si="9"/>
        <v>300000</v>
      </c>
      <c r="K146" s="63" t="s">
        <v>57</v>
      </c>
      <c r="L146" s="49" t="s">
        <v>79</v>
      </c>
      <c r="M146" s="54">
        <f t="shared" si="10"/>
        <v>300000</v>
      </c>
      <c r="N146" s="49" t="str">
        <f t="shared" si="11"/>
        <v>ห้างหุ้นส่วนจำกัด ดอยเขียวการโยธา</v>
      </c>
      <c r="O146" s="54">
        <v>300000</v>
      </c>
      <c r="P146" s="50" t="s">
        <v>74</v>
      </c>
      <c r="Q146" s="49" t="s">
        <v>554</v>
      </c>
      <c r="R146" s="50" t="s">
        <v>594</v>
      </c>
    </row>
    <row r="147" spans="1:18" ht="24" customHeight="1">
      <c r="A147" s="50">
        <v>146</v>
      </c>
      <c r="B147" s="50">
        <v>2569</v>
      </c>
      <c r="C147" s="50" t="s">
        <v>58</v>
      </c>
      <c r="D147" s="50" t="s">
        <v>59</v>
      </c>
      <c r="E147" s="50" t="s">
        <v>60</v>
      </c>
      <c r="F147" s="50" t="s">
        <v>55</v>
      </c>
      <c r="G147" s="50" t="s">
        <v>56</v>
      </c>
      <c r="H147" s="49" t="s">
        <v>404</v>
      </c>
      <c r="I147" s="54">
        <f t="shared" si="8"/>
        <v>150000</v>
      </c>
      <c r="J147" s="54">
        <f t="shared" si="9"/>
        <v>150000</v>
      </c>
      <c r="K147" s="63" t="s">
        <v>57</v>
      </c>
      <c r="L147" s="49" t="s">
        <v>79</v>
      </c>
      <c r="M147" s="54">
        <f t="shared" si="10"/>
        <v>150000</v>
      </c>
      <c r="N147" s="49" t="str">
        <f t="shared" si="11"/>
        <v>ห้างหุ้นส่วนจำกัด ดอยเขียวการโยธา</v>
      </c>
      <c r="O147" s="54">
        <v>150000</v>
      </c>
      <c r="P147" s="50" t="s">
        <v>74</v>
      </c>
      <c r="Q147" s="49" t="s">
        <v>555</v>
      </c>
      <c r="R147" s="50" t="s">
        <v>569</v>
      </c>
    </row>
    <row r="148" spans="1:18" ht="24" customHeight="1">
      <c r="A148" s="50">
        <v>147</v>
      </c>
      <c r="B148" s="50">
        <v>2569</v>
      </c>
      <c r="C148" s="50" t="s">
        <v>58</v>
      </c>
      <c r="D148" s="50" t="s">
        <v>59</v>
      </c>
      <c r="E148" s="50" t="s">
        <v>60</v>
      </c>
      <c r="F148" s="50" t="s">
        <v>55</v>
      </c>
      <c r="G148" s="50" t="s">
        <v>56</v>
      </c>
      <c r="H148" s="49" t="s">
        <v>405</v>
      </c>
      <c r="I148" s="54">
        <f t="shared" si="8"/>
        <v>372000</v>
      </c>
      <c r="J148" s="54">
        <f t="shared" si="9"/>
        <v>372000</v>
      </c>
      <c r="K148" s="63" t="s">
        <v>57</v>
      </c>
      <c r="L148" s="49" t="s">
        <v>61</v>
      </c>
      <c r="M148" s="54">
        <f t="shared" si="10"/>
        <v>372000</v>
      </c>
      <c r="N148" s="49" t="str">
        <f t="shared" si="11"/>
        <v>ห้างหุ้นส่วนจำกัด กิ่วลมการก่อสร้าง</v>
      </c>
      <c r="O148" s="54">
        <v>372000</v>
      </c>
      <c r="P148" s="50" t="s">
        <v>74</v>
      </c>
      <c r="Q148" s="49" t="s">
        <v>556</v>
      </c>
      <c r="R148" s="50" t="s">
        <v>613</v>
      </c>
    </row>
    <row r="149" spans="1:18" ht="24" customHeight="1">
      <c r="A149" s="50">
        <v>148</v>
      </c>
      <c r="B149" s="50">
        <v>2569</v>
      </c>
      <c r="C149" s="50" t="s">
        <v>58</v>
      </c>
      <c r="D149" s="50" t="s">
        <v>59</v>
      </c>
      <c r="E149" s="50" t="s">
        <v>60</v>
      </c>
      <c r="F149" s="50" t="s">
        <v>55</v>
      </c>
      <c r="G149" s="50" t="s">
        <v>56</v>
      </c>
      <c r="H149" s="49" t="s">
        <v>406</v>
      </c>
      <c r="I149" s="54">
        <f t="shared" si="8"/>
        <v>85000</v>
      </c>
      <c r="J149" s="54">
        <f t="shared" si="9"/>
        <v>85000</v>
      </c>
      <c r="K149" s="63" t="s">
        <v>57</v>
      </c>
      <c r="L149" s="49" t="s">
        <v>78</v>
      </c>
      <c r="M149" s="54">
        <f t="shared" si="10"/>
        <v>85000</v>
      </c>
      <c r="N149" s="49" t="str">
        <f t="shared" si="11"/>
        <v>บริษัท หลานสล่า สตูดิโอ จำกัด</v>
      </c>
      <c r="O149" s="54">
        <v>85000</v>
      </c>
      <c r="P149" s="50" t="s">
        <v>74</v>
      </c>
      <c r="Q149" s="49" t="s">
        <v>557</v>
      </c>
      <c r="R149" s="50" t="s">
        <v>611</v>
      </c>
    </row>
    <row r="150" spans="1:18" ht="24" customHeight="1">
      <c r="A150" s="50">
        <v>149</v>
      </c>
      <c r="B150" s="50">
        <v>2569</v>
      </c>
      <c r="C150" s="50" t="s">
        <v>58</v>
      </c>
      <c r="D150" s="50" t="s">
        <v>59</v>
      </c>
      <c r="E150" s="50" t="s">
        <v>60</v>
      </c>
      <c r="F150" s="50" t="s">
        <v>55</v>
      </c>
      <c r="G150" s="50" t="s">
        <v>56</v>
      </c>
      <c r="H150" s="49" t="s">
        <v>407</v>
      </c>
      <c r="I150" s="54">
        <f t="shared" si="8"/>
        <v>150000</v>
      </c>
      <c r="J150" s="54">
        <f t="shared" si="9"/>
        <v>150000</v>
      </c>
      <c r="K150" s="63" t="s">
        <v>57</v>
      </c>
      <c r="L150" s="49" t="s">
        <v>79</v>
      </c>
      <c r="M150" s="54">
        <f t="shared" si="10"/>
        <v>150000</v>
      </c>
      <c r="N150" s="49" t="str">
        <f t="shared" si="11"/>
        <v>ห้างหุ้นส่วนจำกัด ดอยเขียวการโยธา</v>
      </c>
      <c r="O150" s="54">
        <v>150000</v>
      </c>
      <c r="P150" s="50" t="s">
        <v>74</v>
      </c>
      <c r="Q150" s="49" t="s">
        <v>558</v>
      </c>
      <c r="R150" s="50" t="s">
        <v>594</v>
      </c>
    </row>
    <row r="151" spans="1:18">
      <c r="A151" s="50">
        <v>150</v>
      </c>
      <c r="B151" s="50">
        <v>2569</v>
      </c>
      <c r="C151" s="50" t="s">
        <v>58</v>
      </c>
      <c r="D151" s="50" t="s">
        <v>59</v>
      </c>
      <c r="E151" s="50" t="s">
        <v>60</v>
      </c>
      <c r="F151" s="50" t="s">
        <v>55</v>
      </c>
      <c r="G151" s="50" t="s">
        <v>56</v>
      </c>
      <c r="H151" s="49" t="s">
        <v>408</v>
      </c>
      <c r="I151" s="54">
        <f t="shared" si="8"/>
        <v>208650</v>
      </c>
      <c r="J151" s="54">
        <f t="shared" si="9"/>
        <v>208650</v>
      </c>
      <c r="K151" s="63" t="s">
        <v>57</v>
      </c>
      <c r="L151" s="49" t="s">
        <v>89</v>
      </c>
      <c r="M151" s="54">
        <f t="shared" si="10"/>
        <v>208650</v>
      </c>
      <c r="N151" s="49" t="str">
        <f t="shared" si="11"/>
        <v>บริษัท จีโอ อินโนเวชั่น แมพ จำกัด</v>
      </c>
      <c r="O151" s="54">
        <v>208650</v>
      </c>
      <c r="P151" s="50" t="s">
        <v>74</v>
      </c>
      <c r="Q151" s="49" t="s">
        <v>559</v>
      </c>
      <c r="R151" s="50" t="s">
        <v>617</v>
      </c>
    </row>
    <row r="152" spans="1:18">
      <c r="A152" s="50">
        <v>151</v>
      </c>
      <c r="B152" s="50">
        <v>2569</v>
      </c>
      <c r="C152" s="50" t="s">
        <v>58</v>
      </c>
      <c r="D152" s="50" t="s">
        <v>59</v>
      </c>
      <c r="E152" s="50" t="s">
        <v>60</v>
      </c>
      <c r="F152" s="50" t="s">
        <v>55</v>
      </c>
      <c r="G152" s="50" t="s">
        <v>56</v>
      </c>
      <c r="H152" s="49" t="s">
        <v>408</v>
      </c>
      <c r="I152" s="54">
        <f t="shared" si="8"/>
        <v>208650</v>
      </c>
      <c r="J152" s="54">
        <f t="shared" si="9"/>
        <v>208650</v>
      </c>
      <c r="K152" s="63" t="s">
        <v>57</v>
      </c>
      <c r="L152" s="49" t="s">
        <v>89</v>
      </c>
      <c r="M152" s="54">
        <f t="shared" si="10"/>
        <v>208650</v>
      </c>
      <c r="N152" s="49" t="str">
        <f t="shared" si="11"/>
        <v>บริษัท จีโอ อินโนเวชั่น แมพ จำกัด</v>
      </c>
      <c r="O152" s="54">
        <v>208650</v>
      </c>
      <c r="P152" s="50" t="s">
        <v>74</v>
      </c>
      <c r="Q152" s="49" t="s">
        <v>560</v>
      </c>
      <c r="R152" s="50" t="s">
        <v>566</v>
      </c>
    </row>
    <row r="153" spans="1:18">
      <c r="A153" s="50">
        <v>152</v>
      </c>
      <c r="B153" s="50">
        <v>2569</v>
      </c>
      <c r="C153" s="50" t="s">
        <v>58</v>
      </c>
      <c r="D153" s="50" t="s">
        <v>59</v>
      </c>
      <c r="E153" s="50" t="s">
        <v>60</v>
      </c>
      <c r="F153" s="50" t="s">
        <v>55</v>
      </c>
      <c r="G153" s="50" t="s">
        <v>56</v>
      </c>
      <c r="H153" s="49" t="s">
        <v>396</v>
      </c>
      <c r="I153" s="54">
        <f t="shared" si="8"/>
        <v>7000</v>
      </c>
      <c r="J153" s="54">
        <f t="shared" si="9"/>
        <v>7000</v>
      </c>
      <c r="K153" s="63" t="s">
        <v>57</v>
      </c>
      <c r="L153" s="49" t="s">
        <v>357</v>
      </c>
      <c r="M153" s="54">
        <f t="shared" si="10"/>
        <v>7000</v>
      </c>
      <c r="N153" s="49" t="str">
        <f t="shared" si="11"/>
        <v>ห้างหุ้นส่วนจำกัด กัญชพร โอเอ</v>
      </c>
      <c r="O153" s="54">
        <v>7000</v>
      </c>
      <c r="P153" s="50" t="s">
        <v>74</v>
      </c>
      <c r="Q153" s="49" t="s">
        <v>561</v>
      </c>
      <c r="R153" s="50" t="s">
        <v>576</v>
      </c>
    </row>
    <row r="154" spans="1:18">
      <c r="A154" s="50">
        <v>153</v>
      </c>
      <c r="B154" s="50">
        <v>2569</v>
      </c>
      <c r="C154" s="50" t="s">
        <v>58</v>
      </c>
      <c r="D154" s="50" t="s">
        <v>59</v>
      </c>
      <c r="E154" s="50" t="s">
        <v>60</v>
      </c>
      <c r="F154" s="50" t="s">
        <v>55</v>
      </c>
      <c r="G154" s="50" t="s">
        <v>56</v>
      </c>
      <c r="H154" s="49" t="s">
        <v>396</v>
      </c>
      <c r="I154" s="54">
        <f t="shared" si="8"/>
        <v>10500</v>
      </c>
      <c r="J154" s="54">
        <f t="shared" si="9"/>
        <v>10500</v>
      </c>
      <c r="K154" s="63" t="s">
        <v>57</v>
      </c>
      <c r="L154" s="49" t="s">
        <v>357</v>
      </c>
      <c r="M154" s="54">
        <f t="shared" si="10"/>
        <v>10500</v>
      </c>
      <c r="N154" s="49" t="str">
        <f t="shared" si="11"/>
        <v>ห้างหุ้นส่วนจำกัด กัญชพร โอเอ</v>
      </c>
      <c r="O154" s="54">
        <v>10500</v>
      </c>
      <c r="P154" s="50" t="s">
        <v>74</v>
      </c>
      <c r="Q154" s="49" t="s">
        <v>562</v>
      </c>
      <c r="R154" s="50" t="s">
        <v>585</v>
      </c>
    </row>
    <row r="155" spans="1:18">
      <c r="A155" s="50">
        <v>154</v>
      </c>
      <c r="B155" s="50">
        <v>2569</v>
      </c>
      <c r="C155" s="50" t="s">
        <v>58</v>
      </c>
      <c r="D155" s="50" t="s">
        <v>59</v>
      </c>
      <c r="E155" s="50" t="s">
        <v>60</v>
      </c>
      <c r="F155" s="50" t="s">
        <v>55</v>
      </c>
      <c r="G155" s="50" t="s">
        <v>56</v>
      </c>
      <c r="H155" s="49" t="s">
        <v>396</v>
      </c>
      <c r="I155" s="54">
        <f t="shared" si="8"/>
        <v>7000</v>
      </c>
      <c r="J155" s="54">
        <f t="shared" si="9"/>
        <v>7000</v>
      </c>
      <c r="K155" s="63" t="s">
        <v>57</v>
      </c>
      <c r="L155" s="49" t="s">
        <v>357</v>
      </c>
      <c r="M155" s="54">
        <f t="shared" si="10"/>
        <v>7000</v>
      </c>
      <c r="N155" s="49" t="str">
        <f t="shared" si="11"/>
        <v>ห้างหุ้นส่วนจำกัด กัญชพร โอเอ</v>
      </c>
      <c r="O155" s="54">
        <v>7000</v>
      </c>
      <c r="P155" s="50" t="s">
        <v>74</v>
      </c>
      <c r="Q155" s="49" t="s">
        <v>563</v>
      </c>
      <c r="R155" s="50" t="s">
        <v>598</v>
      </c>
    </row>
    <row r="156" spans="1:18">
      <c r="A156" s="50">
        <v>155</v>
      </c>
      <c r="B156" s="50">
        <v>2569</v>
      </c>
      <c r="C156" s="50" t="s">
        <v>58</v>
      </c>
      <c r="D156" s="50" t="s">
        <v>59</v>
      </c>
      <c r="E156" s="50" t="s">
        <v>60</v>
      </c>
      <c r="F156" s="50" t="s">
        <v>55</v>
      </c>
      <c r="G156" s="50" t="s">
        <v>56</v>
      </c>
      <c r="H156" s="49" t="s">
        <v>396</v>
      </c>
      <c r="I156" s="54">
        <f t="shared" si="8"/>
        <v>10500</v>
      </c>
      <c r="J156" s="54">
        <f t="shared" si="9"/>
        <v>10500</v>
      </c>
      <c r="K156" s="63" t="s">
        <v>57</v>
      </c>
      <c r="L156" s="49" t="s">
        <v>357</v>
      </c>
      <c r="M156" s="54">
        <f t="shared" si="10"/>
        <v>10500</v>
      </c>
      <c r="N156" s="49" t="str">
        <f t="shared" si="11"/>
        <v>ห้างหุ้นส่วนจำกัด กัญชพร โอเอ</v>
      </c>
      <c r="O156" s="54">
        <v>10500</v>
      </c>
      <c r="P156" s="50" t="s">
        <v>74</v>
      </c>
      <c r="Q156" s="49" t="s">
        <v>564</v>
      </c>
      <c r="R156" s="50" t="s">
        <v>592</v>
      </c>
    </row>
    <row r="157" spans="1:18">
      <c r="A157" s="50">
        <v>156</v>
      </c>
      <c r="B157" s="50">
        <v>2569</v>
      </c>
      <c r="C157" s="50" t="s">
        <v>58</v>
      </c>
      <c r="D157" s="50" t="s">
        <v>59</v>
      </c>
      <c r="E157" s="50" t="s">
        <v>60</v>
      </c>
      <c r="F157" s="50" t="s">
        <v>55</v>
      </c>
      <c r="G157" s="50" t="s">
        <v>56</v>
      </c>
      <c r="H157" s="49" t="s">
        <v>409</v>
      </c>
      <c r="I157" s="54">
        <f t="shared" si="8"/>
        <v>251000</v>
      </c>
      <c r="J157" s="54">
        <f t="shared" si="9"/>
        <v>251000</v>
      </c>
      <c r="K157" s="63" t="s">
        <v>57</v>
      </c>
      <c r="L157" s="49" t="s">
        <v>79</v>
      </c>
      <c r="M157" s="54">
        <f t="shared" si="10"/>
        <v>251000</v>
      </c>
      <c r="N157" s="49" t="str">
        <f t="shared" si="11"/>
        <v>ห้างหุ้นส่วนจำกัด ดอยเขียวการโยธา</v>
      </c>
      <c r="O157" s="54">
        <v>251000</v>
      </c>
      <c r="P157" s="50" t="s">
        <v>74</v>
      </c>
      <c r="Q157" s="49" t="s">
        <v>565</v>
      </c>
      <c r="R157" s="50" t="s">
        <v>594</v>
      </c>
    </row>
    <row r="158" spans="1:18">
      <c r="I158" s="55">
        <f>SUM(I2:I157)</f>
        <v>10694498.51</v>
      </c>
      <c r="J158" s="55">
        <f>SUM(J2:J157)</f>
        <v>10694498.51</v>
      </c>
      <c r="M158" s="54">
        <f>SUM(M2:M157)</f>
        <v>10694498.51</v>
      </c>
      <c r="O158" s="54">
        <f>SUM(O2:O157)</f>
        <v>10694498.51</v>
      </c>
    </row>
  </sheetData>
  <mergeCells count="1">
    <mergeCell ref="Q1:R1"/>
  </mergeCells>
  <dataValidations count="1">
    <dataValidation type="list" allowBlank="1" showInputMessage="1" showErrorMessage="1" sqref="K2:K157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5"/>
  <sheetViews>
    <sheetView zoomScale="60" zoomScaleNormal="60" workbookViewId="0">
      <selection activeCell="L17" sqref="L17"/>
    </sheetView>
  </sheetViews>
  <sheetFormatPr defaultColWidth="9" defaultRowHeight="24.6"/>
  <cols>
    <col min="1" max="1" width="5.6640625" style="69" customWidth="1"/>
    <col min="2" max="2" width="10.6640625" style="69" customWidth="1"/>
    <col min="3" max="3" width="25.6640625" style="69" customWidth="1"/>
    <col min="4" max="4" width="8.6640625" style="69" customWidth="1"/>
    <col min="5" max="6" width="10.6640625" style="69" customWidth="1"/>
    <col min="7" max="7" width="20.6640625" style="69" customWidth="1"/>
    <col min="8" max="8" width="60.6640625" style="69" customWidth="1"/>
    <col min="9" max="9" width="30.6640625" style="71" customWidth="1"/>
    <col min="10" max="10" width="25.6640625" style="71" customWidth="1"/>
    <col min="11" max="11" width="30.6640625" style="69" customWidth="1"/>
    <col min="12" max="12" width="40.6640625" style="69" customWidth="1"/>
    <col min="13" max="13" width="20.6640625" style="69" customWidth="1"/>
    <col min="14" max="14" width="40.6640625" style="69" customWidth="1"/>
    <col min="15" max="15" width="25.6640625" style="69" customWidth="1"/>
    <col min="16" max="16" width="40.6640625" style="69" customWidth="1"/>
    <col min="17" max="17" width="30.6640625" style="69" customWidth="1"/>
    <col min="18" max="18" width="10.6640625" style="70" customWidth="1"/>
    <col min="19" max="16384" width="9" style="69"/>
  </cols>
  <sheetData>
    <row r="1" spans="1:18">
      <c r="A1" s="65" t="s">
        <v>41</v>
      </c>
      <c r="B1" s="66" t="s">
        <v>0</v>
      </c>
      <c r="C1" s="66" t="s">
        <v>1</v>
      </c>
      <c r="D1" s="66" t="s">
        <v>2</v>
      </c>
      <c r="E1" s="66" t="s">
        <v>3</v>
      </c>
      <c r="F1" s="66" t="s">
        <v>4</v>
      </c>
      <c r="G1" s="66" t="s">
        <v>5</v>
      </c>
      <c r="H1" s="66" t="s">
        <v>6</v>
      </c>
      <c r="I1" s="67" t="s">
        <v>12</v>
      </c>
      <c r="J1" s="67" t="s">
        <v>9</v>
      </c>
      <c r="K1" s="68" t="s">
        <v>53</v>
      </c>
      <c r="L1" s="66" t="s">
        <v>71</v>
      </c>
      <c r="M1" s="66" t="s">
        <v>72</v>
      </c>
      <c r="N1" s="66" t="s">
        <v>11</v>
      </c>
      <c r="O1" s="66" t="s">
        <v>10</v>
      </c>
      <c r="P1" s="66" t="s">
        <v>73</v>
      </c>
      <c r="Q1" s="77" t="s">
        <v>75</v>
      </c>
      <c r="R1" s="77"/>
    </row>
    <row r="2" spans="1:18" ht="24" customHeight="1">
      <c r="A2" s="70">
        <v>1</v>
      </c>
      <c r="B2" s="70">
        <v>2568</v>
      </c>
      <c r="C2" s="70" t="s">
        <v>58</v>
      </c>
      <c r="D2" s="70" t="s">
        <v>59</v>
      </c>
      <c r="E2" s="70" t="s">
        <v>60</v>
      </c>
      <c r="F2" s="70" t="s">
        <v>55</v>
      </c>
      <c r="G2" s="70" t="s">
        <v>56</v>
      </c>
      <c r="H2" s="69" t="s">
        <v>1035</v>
      </c>
      <c r="I2" s="71">
        <v>2350000</v>
      </c>
      <c r="J2" s="71">
        <v>2350000</v>
      </c>
      <c r="K2" s="72" t="s">
        <v>1149</v>
      </c>
      <c r="L2" s="69" t="s">
        <v>618</v>
      </c>
      <c r="M2" s="71">
        <v>2350000</v>
      </c>
      <c r="N2" s="69" t="s">
        <v>618</v>
      </c>
      <c r="O2" s="71">
        <v>2350000</v>
      </c>
      <c r="P2" s="69" t="s">
        <v>74</v>
      </c>
      <c r="Q2" s="69" t="s">
        <v>653</v>
      </c>
      <c r="R2" s="70" t="s">
        <v>966</v>
      </c>
    </row>
    <row r="3" spans="1:18" ht="24" customHeight="1">
      <c r="A3" s="70">
        <v>2</v>
      </c>
      <c r="B3" s="70">
        <v>2568</v>
      </c>
      <c r="C3" s="70" t="s">
        <v>58</v>
      </c>
      <c r="D3" s="70" t="s">
        <v>59</v>
      </c>
      <c r="E3" s="70" t="s">
        <v>60</v>
      </c>
      <c r="F3" s="70" t="s">
        <v>55</v>
      </c>
      <c r="G3" s="70" t="s">
        <v>56</v>
      </c>
      <c r="H3" s="69" t="s">
        <v>1036</v>
      </c>
      <c r="I3" s="71">
        <v>25680</v>
      </c>
      <c r="J3" s="71">
        <v>25680</v>
      </c>
      <c r="K3" s="72" t="s">
        <v>57</v>
      </c>
      <c r="L3" s="69" t="s">
        <v>267</v>
      </c>
      <c r="M3" s="71">
        <v>25680</v>
      </c>
      <c r="N3" s="69" t="s">
        <v>267</v>
      </c>
      <c r="O3" s="71">
        <v>25680</v>
      </c>
      <c r="P3" s="69" t="s">
        <v>74</v>
      </c>
      <c r="Q3" s="69" t="s">
        <v>654</v>
      </c>
      <c r="R3" s="70" t="s">
        <v>967</v>
      </c>
    </row>
    <row r="4" spans="1:18" ht="24" customHeight="1">
      <c r="A4" s="70">
        <v>3</v>
      </c>
      <c r="B4" s="70">
        <v>2568</v>
      </c>
      <c r="C4" s="70" t="s">
        <v>58</v>
      </c>
      <c r="D4" s="70" t="s">
        <v>59</v>
      </c>
      <c r="E4" s="70" t="s">
        <v>60</v>
      </c>
      <c r="F4" s="70" t="s">
        <v>55</v>
      </c>
      <c r="G4" s="70" t="s">
        <v>56</v>
      </c>
      <c r="H4" s="69" t="s">
        <v>1037</v>
      </c>
      <c r="I4" s="71">
        <v>30000</v>
      </c>
      <c r="J4" s="71">
        <v>30000</v>
      </c>
      <c r="K4" s="72" t="s">
        <v>57</v>
      </c>
      <c r="L4" s="69" t="s">
        <v>267</v>
      </c>
      <c r="M4" s="71">
        <v>30000</v>
      </c>
      <c r="N4" s="69" t="s">
        <v>267</v>
      </c>
      <c r="O4" s="71">
        <v>30000</v>
      </c>
      <c r="P4" s="69" t="s">
        <v>74</v>
      </c>
      <c r="Q4" s="69" t="s">
        <v>655</v>
      </c>
      <c r="R4" s="70" t="s">
        <v>967</v>
      </c>
    </row>
    <row r="5" spans="1:18" ht="24" customHeight="1">
      <c r="A5" s="70">
        <v>4</v>
      </c>
      <c r="B5" s="70">
        <v>2568</v>
      </c>
      <c r="C5" s="70" t="s">
        <v>58</v>
      </c>
      <c r="D5" s="70" t="s">
        <v>59</v>
      </c>
      <c r="E5" s="70" t="s">
        <v>60</v>
      </c>
      <c r="F5" s="70" t="s">
        <v>55</v>
      </c>
      <c r="G5" s="70" t="s">
        <v>56</v>
      </c>
      <c r="H5" s="69" t="s">
        <v>1038</v>
      </c>
      <c r="I5" s="71">
        <v>22300</v>
      </c>
      <c r="J5" s="71">
        <v>22300</v>
      </c>
      <c r="K5" s="72" t="s">
        <v>57</v>
      </c>
      <c r="L5" s="69" t="s">
        <v>267</v>
      </c>
      <c r="M5" s="71">
        <v>22300</v>
      </c>
      <c r="N5" s="69" t="s">
        <v>267</v>
      </c>
      <c r="O5" s="71">
        <v>22300</v>
      </c>
      <c r="P5" s="69" t="s">
        <v>74</v>
      </c>
      <c r="Q5" s="69" t="s">
        <v>656</v>
      </c>
      <c r="R5" s="70" t="s">
        <v>967</v>
      </c>
    </row>
    <row r="6" spans="1:18" ht="24" customHeight="1">
      <c r="A6" s="70">
        <v>5</v>
      </c>
      <c r="B6" s="70">
        <v>2568</v>
      </c>
      <c r="C6" s="70" t="s">
        <v>58</v>
      </c>
      <c r="D6" s="70" t="s">
        <v>59</v>
      </c>
      <c r="E6" s="70" t="s">
        <v>60</v>
      </c>
      <c r="F6" s="70" t="s">
        <v>55</v>
      </c>
      <c r="G6" s="70" t="s">
        <v>56</v>
      </c>
      <c r="H6" s="69" t="s">
        <v>367</v>
      </c>
      <c r="I6" s="71">
        <v>7425</v>
      </c>
      <c r="J6" s="71">
        <v>7425</v>
      </c>
      <c r="K6" s="72" t="s">
        <v>57</v>
      </c>
      <c r="L6" s="69" t="s">
        <v>180</v>
      </c>
      <c r="M6" s="71">
        <v>7425</v>
      </c>
      <c r="N6" s="69" t="s">
        <v>180</v>
      </c>
      <c r="O6" s="71">
        <v>7425</v>
      </c>
      <c r="P6" s="69" t="s">
        <v>74</v>
      </c>
      <c r="Q6" s="69" t="s">
        <v>657</v>
      </c>
      <c r="R6" s="70" t="s">
        <v>967</v>
      </c>
    </row>
    <row r="7" spans="1:18" ht="24" customHeight="1">
      <c r="A7" s="70">
        <v>6</v>
      </c>
      <c r="B7" s="70">
        <v>2568</v>
      </c>
      <c r="C7" s="70" t="s">
        <v>58</v>
      </c>
      <c r="D7" s="70" t="s">
        <v>59</v>
      </c>
      <c r="E7" s="70" t="s">
        <v>60</v>
      </c>
      <c r="F7" s="70" t="s">
        <v>55</v>
      </c>
      <c r="G7" s="70" t="s">
        <v>56</v>
      </c>
      <c r="H7" s="69" t="s">
        <v>359</v>
      </c>
      <c r="I7" s="71">
        <v>4121</v>
      </c>
      <c r="J7" s="71">
        <v>4121</v>
      </c>
      <c r="K7" s="72" t="s">
        <v>57</v>
      </c>
      <c r="L7" s="69" t="s">
        <v>354</v>
      </c>
      <c r="M7" s="71">
        <v>4121</v>
      </c>
      <c r="N7" s="69" t="s">
        <v>354</v>
      </c>
      <c r="O7" s="71">
        <v>4121</v>
      </c>
      <c r="P7" s="69" t="s">
        <v>74</v>
      </c>
      <c r="Q7" s="69" t="s">
        <v>658</v>
      </c>
      <c r="R7" s="70" t="s">
        <v>968</v>
      </c>
    </row>
    <row r="8" spans="1:18" ht="24" customHeight="1">
      <c r="A8" s="70">
        <v>7</v>
      </c>
      <c r="B8" s="70">
        <v>2568</v>
      </c>
      <c r="C8" s="70" t="s">
        <v>58</v>
      </c>
      <c r="D8" s="70" t="s">
        <v>59</v>
      </c>
      <c r="E8" s="70" t="s">
        <v>60</v>
      </c>
      <c r="F8" s="70" t="s">
        <v>55</v>
      </c>
      <c r="G8" s="70" t="s">
        <v>56</v>
      </c>
      <c r="H8" s="69" t="s">
        <v>359</v>
      </c>
      <c r="I8" s="71">
        <v>1500</v>
      </c>
      <c r="J8" s="71">
        <v>1500</v>
      </c>
      <c r="K8" s="72" t="s">
        <v>57</v>
      </c>
      <c r="L8" s="69" t="s">
        <v>332</v>
      </c>
      <c r="M8" s="71">
        <v>1500</v>
      </c>
      <c r="N8" s="69" t="s">
        <v>332</v>
      </c>
      <c r="O8" s="71">
        <v>1500</v>
      </c>
      <c r="P8" s="69" t="s">
        <v>74</v>
      </c>
      <c r="Q8" s="69" t="s">
        <v>659</v>
      </c>
      <c r="R8" s="70" t="s">
        <v>969</v>
      </c>
    </row>
    <row r="9" spans="1:18" ht="24" customHeight="1">
      <c r="A9" s="70">
        <v>8</v>
      </c>
      <c r="B9" s="70">
        <v>2568</v>
      </c>
      <c r="C9" s="70" t="s">
        <v>58</v>
      </c>
      <c r="D9" s="70" t="s">
        <v>59</v>
      </c>
      <c r="E9" s="70" t="s">
        <v>60</v>
      </c>
      <c r="F9" s="70" t="s">
        <v>55</v>
      </c>
      <c r="G9" s="70" t="s">
        <v>56</v>
      </c>
      <c r="H9" s="69" t="s">
        <v>359</v>
      </c>
      <c r="I9" s="71">
        <v>1333</v>
      </c>
      <c r="J9" s="71">
        <v>1333</v>
      </c>
      <c r="K9" s="72" t="s">
        <v>57</v>
      </c>
      <c r="L9" s="69" t="s">
        <v>1172</v>
      </c>
      <c r="M9" s="71">
        <v>1333</v>
      </c>
      <c r="N9" s="69" t="s">
        <v>1172</v>
      </c>
      <c r="O9" s="71">
        <v>1333</v>
      </c>
      <c r="P9" s="69" t="s">
        <v>74</v>
      </c>
      <c r="Q9" s="69" t="s">
        <v>660</v>
      </c>
      <c r="R9" s="70" t="s">
        <v>970</v>
      </c>
    </row>
    <row r="10" spans="1:18" ht="24" customHeight="1">
      <c r="A10" s="70">
        <v>9</v>
      </c>
      <c r="B10" s="70">
        <v>2568</v>
      </c>
      <c r="C10" s="70" t="s">
        <v>58</v>
      </c>
      <c r="D10" s="70" t="s">
        <v>59</v>
      </c>
      <c r="E10" s="70" t="s">
        <v>60</v>
      </c>
      <c r="F10" s="70" t="s">
        <v>55</v>
      </c>
      <c r="G10" s="70" t="s">
        <v>56</v>
      </c>
      <c r="H10" s="69" t="s">
        <v>1039</v>
      </c>
      <c r="I10" s="71">
        <v>3500</v>
      </c>
      <c r="J10" s="71">
        <v>3500</v>
      </c>
      <c r="K10" s="72" t="s">
        <v>57</v>
      </c>
      <c r="L10" s="69" t="s">
        <v>619</v>
      </c>
      <c r="M10" s="71">
        <v>3500</v>
      </c>
      <c r="N10" s="69" t="s">
        <v>619</v>
      </c>
      <c r="O10" s="71">
        <v>3500</v>
      </c>
      <c r="P10" s="69" t="s">
        <v>74</v>
      </c>
      <c r="Q10" s="69" t="s">
        <v>661</v>
      </c>
      <c r="R10" s="70" t="s">
        <v>971</v>
      </c>
    </row>
    <row r="11" spans="1:18" ht="24" customHeight="1">
      <c r="A11" s="70">
        <v>10</v>
      </c>
      <c r="B11" s="70">
        <v>2568</v>
      </c>
      <c r="C11" s="70" t="s">
        <v>58</v>
      </c>
      <c r="D11" s="70" t="s">
        <v>59</v>
      </c>
      <c r="E11" s="70" t="s">
        <v>60</v>
      </c>
      <c r="F11" s="70" t="s">
        <v>55</v>
      </c>
      <c r="G11" s="70" t="s">
        <v>56</v>
      </c>
      <c r="H11" s="69" t="s">
        <v>1040</v>
      </c>
      <c r="I11" s="71">
        <v>1600</v>
      </c>
      <c r="J11" s="71">
        <v>1600</v>
      </c>
      <c r="K11" s="72" t="s">
        <v>57</v>
      </c>
      <c r="L11" s="69" t="s">
        <v>337</v>
      </c>
      <c r="M11" s="71">
        <v>1600</v>
      </c>
      <c r="N11" s="69" t="s">
        <v>337</v>
      </c>
      <c r="O11" s="71">
        <v>1600</v>
      </c>
      <c r="P11" s="69" t="s">
        <v>74</v>
      </c>
      <c r="Q11" s="69" t="s">
        <v>662</v>
      </c>
      <c r="R11" s="70" t="s">
        <v>972</v>
      </c>
    </row>
    <row r="12" spans="1:18" ht="24" customHeight="1">
      <c r="A12" s="70">
        <v>11</v>
      </c>
      <c r="B12" s="70">
        <v>2568</v>
      </c>
      <c r="C12" s="70" t="s">
        <v>58</v>
      </c>
      <c r="D12" s="70" t="s">
        <v>59</v>
      </c>
      <c r="E12" s="70" t="s">
        <v>60</v>
      </c>
      <c r="F12" s="70" t="s">
        <v>55</v>
      </c>
      <c r="G12" s="70" t="s">
        <v>56</v>
      </c>
      <c r="H12" s="69" t="s">
        <v>362</v>
      </c>
      <c r="I12" s="71">
        <v>2800</v>
      </c>
      <c r="J12" s="71">
        <v>2800</v>
      </c>
      <c r="K12" s="72" t="s">
        <v>57</v>
      </c>
      <c r="L12" s="69" t="s">
        <v>619</v>
      </c>
      <c r="M12" s="71">
        <v>2800</v>
      </c>
      <c r="N12" s="69" t="s">
        <v>619</v>
      </c>
      <c r="O12" s="71">
        <v>2800</v>
      </c>
      <c r="P12" s="69" t="s">
        <v>74</v>
      </c>
      <c r="Q12" s="69" t="s">
        <v>663</v>
      </c>
      <c r="R12" s="70" t="s">
        <v>973</v>
      </c>
    </row>
    <row r="13" spans="1:18" ht="24" customHeight="1">
      <c r="A13" s="70">
        <v>12</v>
      </c>
      <c r="B13" s="70">
        <v>2568</v>
      </c>
      <c r="C13" s="70" t="s">
        <v>58</v>
      </c>
      <c r="D13" s="70" t="s">
        <v>59</v>
      </c>
      <c r="E13" s="70" t="s">
        <v>60</v>
      </c>
      <c r="F13" s="70" t="s">
        <v>55</v>
      </c>
      <c r="G13" s="70" t="s">
        <v>56</v>
      </c>
      <c r="H13" s="69" t="s">
        <v>362</v>
      </c>
      <c r="I13" s="71">
        <v>450</v>
      </c>
      <c r="J13" s="71">
        <v>450</v>
      </c>
      <c r="K13" s="72" t="s">
        <v>57</v>
      </c>
      <c r="L13" s="69" t="s">
        <v>341</v>
      </c>
      <c r="M13" s="71">
        <v>450</v>
      </c>
      <c r="N13" s="69" t="s">
        <v>341</v>
      </c>
      <c r="O13" s="71">
        <v>450</v>
      </c>
      <c r="P13" s="69" t="s">
        <v>74</v>
      </c>
      <c r="Q13" s="69" t="s">
        <v>664</v>
      </c>
      <c r="R13" s="70" t="s">
        <v>974</v>
      </c>
    </row>
    <row r="14" spans="1:18" ht="24" customHeight="1">
      <c r="A14" s="70">
        <v>13</v>
      </c>
      <c r="B14" s="70">
        <v>2568</v>
      </c>
      <c r="C14" s="70" t="s">
        <v>58</v>
      </c>
      <c r="D14" s="70" t="s">
        <v>59</v>
      </c>
      <c r="E14" s="70" t="s">
        <v>60</v>
      </c>
      <c r="F14" s="70" t="s">
        <v>55</v>
      </c>
      <c r="G14" s="70" t="s">
        <v>56</v>
      </c>
      <c r="H14" s="69" t="s">
        <v>362</v>
      </c>
      <c r="I14" s="71">
        <v>2880</v>
      </c>
      <c r="J14" s="71">
        <v>2880</v>
      </c>
      <c r="K14" s="72" t="s">
        <v>57</v>
      </c>
      <c r="L14" s="69" t="s">
        <v>620</v>
      </c>
      <c r="M14" s="71">
        <v>2880</v>
      </c>
      <c r="N14" s="69" t="s">
        <v>620</v>
      </c>
      <c r="O14" s="71">
        <v>2880</v>
      </c>
      <c r="P14" s="69" t="s">
        <v>74</v>
      </c>
      <c r="Q14" s="69" t="s">
        <v>665</v>
      </c>
      <c r="R14" s="70" t="s">
        <v>974</v>
      </c>
    </row>
    <row r="15" spans="1:18" ht="24" customHeight="1">
      <c r="A15" s="70">
        <v>14</v>
      </c>
      <c r="B15" s="70">
        <v>2568</v>
      </c>
      <c r="C15" s="70" t="s">
        <v>58</v>
      </c>
      <c r="D15" s="70" t="s">
        <v>59</v>
      </c>
      <c r="E15" s="70" t="s">
        <v>60</v>
      </c>
      <c r="F15" s="70" t="s">
        <v>55</v>
      </c>
      <c r="G15" s="70" t="s">
        <v>56</v>
      </c>
      <c r="H15" s="69" t="s">
        <v>362</v>
      </c>
      <c r="I15" s="71">
        <v>620</v>
      </c>
      <c r="J15" s="71">
        <v>620</v>
      </c>
      <c r="K15" s="72" t="s">
        <v>57</v>
      </c>
      <c r="L15" s="69" t="s">
        <v>341</v>
      </c>
      <c r="M15" s="71">
        <v>620</v>
      </c>
      <c r="N15" s="69" t="s">
        <v>341</v>
      </c>
      <c r="O15" s="71">
        <v>620</v>
      </c>
      <c r="P15" s="69" t="s">
        <v>74</v>
      </c>
      <c r="Q15" s="69" t="s">
        <v>666</v>
      </c>
      <c r="R15" s="70" t="s">
        <v>975</v>
      </c>
    </row>
    <row r="16" spans="1:18" ht="24" customHeight="1">
      <c r="A16" s="70">
        <v>15</v>
      </c>
      <c r="B16" s="70">
        <v>2568</v>
      </c>
      <c r="C16" s="70" t="s">
        <v>58</v>
      </c>
      <c r="D16" s="70" t="s">
        <v>59</v>
      </c>
      <c r="E16" s="70" t="s">
        <v>60</v>
      </c>
      <c r="F16" s="70" t="s">
        <v>55</v>
      </c>
      <c r="G16" s="70" t="s">
        <v>56</v>
      </c>
      <c r="H16" s="69" t="s">
        <v>362</v>
      </c>
      <c r="I16" s="71">
        <v>800</v>
      </c>
      <c r="J16" s="71">
        <v>800</v>
      </c>
      <c r="K16" s="72" t="s">
        <v>57</v>
      </c>
      <c r="L16" s="69" t="s">
        <v>337</v>
      </c>
      <c r="M16" s="71">
        <v>800</v>
      </c>
      <c r="N16" s="69" t="s">
        <v>337</v>
      </c>
      <c r="O16" s="71">
        <v>800</v>
      </c>
      <c r="P16" s="69" t="s">
        <v>74</v>
      </c>
      <c r="Q16" s="69" t="s">
        <v>667</v>
      </c>
      <c r="R16" s="70" t="s">
        <v>976</v>
      </c>
    </row>
    <row r="17" spans="1:18" ht="24" customHeight="1">
      <c r="A17" s="70">
        <v>16</v>
      </c>
      <c r="B17" s="70">
        <v>2568</v>
      </c>
      <c r="C17" s="70" t="s">
        <v>58</v>
      </c>
      <c r="D17" s="70" t="s">
        <v>59</v>
      </c>
      <c r="E17" s="70" t="s">
        <v>60</v>
      </c>
      <c r="F17" s="70" t="s">
        <v>55</v>
      </c>
      <c r="G17" s="70" t="s">
        <v>56</v>
      </c>
      <c r="H17" s="69" t="s">
        <v>362</v>
      </c>
      <c r="I17" s="71">
        <v>220</v>
      </c>
      <c r="J17" s="71">
        <v>220</v>
      </c>
      <c r="K17" s="72" t="s">
        <v>57</v>
      </c>
      <c r="L17" s="69" t="s">
        <v>337</v>
      </c>
      <c r="M17" s="71">
        <v>220</v>
      </c>
      <c r="N17" s="69" t="s">
        <v>337</v>
      </c>
      <c r="O17" s="71">
        <v>220</v>
      </c>
      <c r="P17" s="69" t="s">
        <v>74</v>
      </c>
      <c r="Q17" s="69" t="s">
        <v>668</v>
      </c>
      <c r="R17" s="70" t="s">
        <v>977</v>
      </c>
    </row>
    <row r="18" spans="1:18" ht="24" customHeight="1">
      <c r="A18" s="70">
        <v>17</v>
      </c>
      <c r="B18" s="70">
        <v>2568</v>
      </c>
      <c r="C18" s="70" t="s">
        <v>58</v>
      </c>
      <c r="D18" s="70" t="s">
        <v>59</v>
      </c>
      <c r="E18" s="70" t="s">
        <v>60</v>
      </c>
      <c r="F18" s="70" t="s">
        <v>55</v>
      </c>
      <c r="G18" s="70" t="s">
        <v>56</v>
      </c>
      <c r="H18" s="69" t="s">
        <v>362</v>
      </c>
      <c r="I18" s="71">
        <v>1000</v>
      </c>
      <c r="J18" s="71">
        <v>1000</v>
      </c>
      <c r="K18" s="72" t="s">
        <v>57</v>
      </c>
      <c r="L18" s="69" t="s">
        <v>619</v>
      </c>
      <c r="M18" s="71">
        <v>1000</v>
      </c>
      <c r="N18" s="69" t="s">
        <v>619</v>
      </c>
      <c r="O18" s="71">
        <v>1000</v>
      </c>
      <c r="P18" s="69" t="s">
        <v>74</v>
      </c>
      <c r="Q18" s="69" t="s">
        <v>669</v>
      </c>
      <c r="R18" s="70" t="s">
        <v>978</v>
      </c>
    </row>
    <row r="19" spans="1:18" ht="24" customHeight="1">
      <c r="A19" s="70">
        <v>18</v>
      </c>
      <c r="B19" s="70">
        <v>2568</v>
      </c>
      <c r="C19" s="70" t="s">
        <v>58</v>
      </c>
      <c r="D19" s="70" t="s">
        <v>59</v>
      </c>
      <c r="E19" s="70" t="s">
        <v>60</v>
      </c>
      <c r="F19" s="70" t="s">
        <v>55</v>
      </c>
      <c r="G19" s="70" t="s">
        <v>56</v>
      </c>
      <c r="H19" s="69" t="s">
        <v>362</v>
      </c>
      <c r="I19" s="71">
        <v>1500</v>
      </c>
      <c r="J19" s="71">
        <v>1500</v>
      </c>
      <c r="K19" s="72" t="s">
        <v>57</v>
      </c>
      <c r="L19" s="69" t="s">
        <v>171</v>
      </c>
      <c r="M19" s="71">
        <v>1500</v>
      </c>
      <c r="N19" s="69" t="s">
        <v>171</v>
      </c>
      <c r="O19" s="71">
        <v>1500</v>
      </c>
      <c r="P19" s="69" t="s">
        <v>74</v>
      </c>
      <c r="Q19" s="69" t="s">
        <v>670</v>
      </c>
      <c r="R19" s="70" t="s">
        <v>979</v>
      </c>
    </row>
    <row r="20" spans="1:18" ht="24" customHeight="1">
      <c r="A20" s="70">
        <v>19</v>
      </c>
      <c r="B20" s="70">
        <v>2568</v>
      </c>
      <c r="C20" s="70" t="s">
        <v>58</v>
      </c>
      <c r="D20" s="70" t="s">
        <v>59</v>
      </c>
      <c r="E20" s="70" t="s">
        <v>60</v>
      </c>
      <c r="F20" s="70" t="s">
        <v>55</v>
      </c>
      <c r="G20" s="70" t="s">
        <v>56</v>
      </c>
      <c r="H20" s="69" t="s">
        <v>362</v>
      </c>
      <c r="I20" s="71">
        <v>1720</v>
      </c>
      <c r="J20" s="71">
        <v>1720</v>
      </c>
      <c r="K20" s="72" t="s">
        <v>57</v>
      </c>
      <c r="L20" s="69" t="s">
        <v>66</v>
      </c>
      <c r="M20" s="71">
        <v>1720</v>
      </c>
      <c r="N20" s="69" t="s">
        <v>66</v>
      </c>
      <c r="O20" s="71">
        <v>1720</v>
      </c>
      <c r="P20" s="69" t="s">
        <v>74</v>
      </c>
      <c r="Q20" s="69" t="s">
        <v>671</v>
      </c>
      <c r="R20" s="70" t="s">
        <v>980</v>
      </c>
    </row>
    <row r="21" spans="1:18" ht="24" customHeight="1">
      <c r="A21" s="70">
        <v>20</v>
      </c>
      <c r="B21" s="70">
        <v>2568</v>
      </c>
      <c r="C21" s="70" t="s">
        <v>58</v>
      </c>
      <c r="D21" s="70" t="s">
        <v>59</v>
      </c>
      <c r="E21" s="70" t="s">
        <v>60</v>
      </c>
      <c r="F21" s="70" t="s">
        <v>55</v>
      </c>
      <c r="G21" s="70" t="s">
        <v>56</v>
      </c>
      <c r="H21" s="69" t="s">
        <v>362</v>
      </c>
      <c r="I21" s="71">
        <v>2770</v>
      </c>
      <c r="J21" s="71">
        <v>2770</v>
      </c>
      <c r="K21" s="72" t="s">
        <v>57</v>
      </c>
      <c r="L21" s="69" t="s">
        <v>66</v>
      </c>
      <c r="M21" s="71">
        <v>2770</v>
      </c>
      <c r="N21" s="69" t="s">
        <v>66</v>
      </c>
      <c r="O21" s="71">
        <v>2770</v>
      </c>
      <c r="P21" s="69" t="s">
        <v>74</v>
      </c>
      <c r="Q21" s="69" t="s">
        <v>672</v>
      </c>
      <c r="R21" s="70" t="s">
        <v>967</v>
      </c>
    </row>
    <row r="22" spans="1:18" ht="24" customHeight="1">
      <c r="A22" s="70">
        <v>21</v>
      </c>
      <c r="B22" s="70">
        <v>2568</v>
      </c>
      <c r="C22" s="70" t="s">
        <v>58</v>
      </c>
      <c r="D22" s="70" t="s">
        <v>59</v>
      </c>
      <c r="E22" s="70" t="s">
        <v>60</v>
      </c>
      <c r="F22" s="70" t="s">
        <v>55</v>
      </c>
      <c r="G22" s="70" t="s">
        <v>56</v>
      </c>
      <c r="H22" s="69" t="s">
        <v>1041</v>
      </c>
      <c r="I22" s="71">
        <v>1700</v>
      </c>
      <c r="J22" s="71">
        <v>1700</v>
      </c>
      <c r="K22" s="72" t="s">
        <v>57</v>
      </c>
      <c r="L22" s="69" t="s">
        <v>332</v>
      </c>
      <c r="M22" s="71">
        <v>1700</v>
      </c>
      <c r="N22" s="69" t="s">
        <v>332</v>
      </c>
      <c r="O22" s="71">
        <v>1700</v>
      </c>
      <c r="P22" s="69" t="s">
        <v>74</v>
      </c>
      <c r="Q22" s="69" t="s">
        <v>673</v>
      </c>
      <c r="R22" s="70" t="s">
        <v>969</v>
      </c>
    </row>
    <row r="23" spans="1:18" ht="24" customHeight="1">
      <c r="A23" s="70">
        <v>22</v>
      </c>
      <c r="B23" s="70">
        <v>2568</v>
      </c>
      <c r="C23" s="70" t="s">
        <v>58</v>
      </c>
      <c r="D23" s="70" t="s">
        <v>59</v>
      </c>
      <c r="E23" s="70" t="s">
        <v>60</v>
      </c>
      <c r="F23" s="70" t="s">
        <v>55</v>
      </c>
      <c r="G23" s="70" t="s">
        <v>56</v>
      </c>
      <c r="H23" s="69" t="s">
        <v>1042</v>
      </c>
      <c r="I23" s="71">
        <v>800</v>
      </c>
      <c r="J23" s="71">
        <v>800</v>
      </c>
      <c r="K23" s="72" t="s">
        <v>57</v>
      </c>
      <c r="L23" s="69" t="s">
        <v>621</v>
      </c>
      <c r="M23" s="71">
        <v>800</v>
      </c>
      <c r="N23" s="69" t="s">
        <v>621</v>
      </c>
      <c r="O23" s="71">
        <v>800</v>
      </c>
      <c r="P23" s="69" t="s">
        <v>74</v>
      </c>
      <c r="Q23" s="69" t="s">
        <v>674</v>
      </c>
      <c r="R23" s="70" t="s">
        <v>981</v>
      </c>
    </row>
    <row r="24" spans="1:18" ht="24" customHeight="1">
      <c r="A24" s="70">
        <v>23</v>
      </c>
      <c r="B24" s="70">
        <v>2568</v>
      </c>
      <c r="C24" s="70" t="s">
        <v>58</v>
      </c>
      <c r="D24" s="70" t="s">
        <v>59</v>
      </c>
      <c r="E24" s="70" t="s">
        <v>60</v>
      </c>
      <c r="F24" s="70" t="s">
        <v>55</v>
      </c>
      <c r="G24" s="70" t="s">
        <v>56</v>
      </c>
      <c r="H24" s="69" t="s">
        <v>1043</v>
      </c>
      <c r="I24" s="71">
        <v>760</v>
      </c>
      <c r="J24" s="71">
        <v>760</v>
      </c>
      <c r="K24" s="72" t="s">
        <v>57</v>
      </c>
      <c r="L24" s="69" t="s">
        <v>621</v>
      </c>
      <c r="M24" s="71">
        <v>760</v>
      </c>
      <c r="N24" s="69" t="s">
        <v>621</v>
      </c>
      <c r="O24" s="71">
        <v>760</v>
      </c>
      <c r="P24" s="69" t="s">
        <v>74</v>
      </c>
      <c r="Q24" s="69" t="s">
        <v>675</v>
      </c>
      <c r="R24" s="70" t="s">
        <v>982</v>
      </c>
    </row>
    <row r="25" spans="1:18" ht="24" customHeight="1">
      <c r="A25" s="70">
        <v>24</v>
      </c>
      <c r="B25" s="70">
        <v>2568</v>
      </c>
      <c r="C25" s="70" t="s">
        <v>58</v>
      </c>
      <c r="D25" s="70" t="s">
        <v>59</v>
      </c>
      <c r="E25" s="70" t="s">
        <v>60</v>
      </c>
      <c r="F25" s="70" t="s">
        <v>55</v>
      </c>
      <c r="G25" s="70" t="s">
        <v>56</v>
      </c>
      <c r="H25" s="69" t="s">
        <v>363</v>
      </c>
      <c r="I25" s="71">
        <v>1550</v>
      </c>
      <c r="J25" s="71">
        <v>1550</v>
      </c>
      <c r="K25" s="72" t="s">
        <v>57</v>
      </c>
      <c r="L25" s="69" t="s">
        <v>332</v>
      </c>
      <c r="M25" s="71">
        <v>1550</v>
      </c>
      <c r="N25" s="69" t="s">
        <v>332</v>
      </c>
      <c r="O25" s="71">
        <v>1550</v>
      </c>
      <c r="P25" s="69" t="s">
        <v>74</v>
      </c>
      <c r="Q25" s="69" t="s">
        <v>676</v>
      </c>
      <c r="R25" s="70" t="s">
        <v>983</v>
      </c>
    </row>
    <row r="26" spans="1:18" ht="24" customHeight="1">
      <c r="A26" s="70">
        <v>25</v>
      </c>
      <c r="B26" s="70">
        <v>2568</v>
      </c>
      <c r="C26" s="70" t="s">
        <v>58</v>
      </c>
      <c r="D26" s="70" t="s">
        <v>59</v>
      </c>
      <c r="E26" s="70" t="s">
        <v>60</v>
      </c>
      <c r="F26" s="70" t="s">
        <v>55</v>
      </c>
      <c r="G26" s="70" t="s">
        <v>56</v>
      </c>
      <c r="H26" s="69" t="s">
        <v>1044</v>
      </c>
      <c r="I26" s="71">
        <v>36980.43</v>
      </c>
      <c r="J26" s="71">
        <v>36980.43</v>
      </c>
      <c r="K26" s="72" t="s">
        <v>57</v>
      </c>
      <c r="L26" s="69" t="s">
        <v>339</v>
      </c>
      <c r="M26" s="71">
        <v>36980.43</v>
      </c>
      <c r="N26" s="69" t="s">
        <v>339</v>
      </c>
      <c r="O26" s="71">
        <v>36980.43</v>
      </c>
      <c r="P26" s="69" t="s">
        <v>74</v>
      </c>
      <c r="Q26" s="69" t="s">
        <v>677</v>
      </c>
      <c r="R26" s="70" t="s">
        <v>968</v>
      </c>
    </row>
    <row r="27" spans="1:18" ht="24" customHeight="1">
      <c r="A27" s="70">
        <v>26</v>
      </c>
      <c r="B27" s="70">
        <v>2568</v>
      </c>
      <c r="C27" s="70" t="s">
        <v>58</v>
      </c>
      <c r="D27" s="70" t="s">
        <v>59</v>
      </c>
      <c r="E27" s="70" t="s">
        <v>60</v>
      </c>
      <c r="F27" s="70" t="s">
        <v>55</v>
      </c>
      <c r="G27" s="70" t="s">
        <v>56</v>
      </c>
      <c r="H27" s="69" t="s">
        <v>1045</v>
      </c>
      <c r="I27" s="71">
        <v>39326.65</v>
      </c>
      <c r="J27" s="71">
        <v>39326.65</v>
      </c>
      <c r="K27" s="72" t="s">
        <v>57</v>
      </c>
      <c r="L27" s="69" t="s">
        <v>339</v>
      </c>
      <c r="M27" s="71">
        <v>39326.65</v>
      </c>
      <c r="N27" s="69" t="s">
        <v>339</v>
      </c>
      <c r="O27" s="71">
        <v>39326.65</v>
      </c>
      <c r="P27" s="69" t="s">
        <v>74</v>
      </c>
      <c r="Q27" s="69" t="s">
        <v>678</v>
      </c>
      <c r="R27" s="70" t="s">
        <v>981</v>
      </c>
    </row>
    <row r="28" spans="1:18" ht="24" customHeight="1">
      <c r="A28" s="70">
        <v>27</v>
      </c>
      <c r="B28" s="70">
        <v>2568</v>
      </c>
      <c r="C28" s="70" t="s">
        <v>58</v>
      </c>
      <c r="D28" s="70" t="s">
        <v>59</v>
      </c>
      <c r="E28" s="70" t="s">
        <v>60</v>
      </c>
      <c r="F28" s="70" t="s">
        <v>55</v>
      </c>
      <c r="G28" s="70" t="s">
        <v>56</v>
      </c>
      <c r="H28" s="69" t="s">
        <v>1046</v>
      </c>
      <c r="I28" s="71">
        <v>25781.759999999998</v>
      </c>
      <c r="J28" s="71">
        <v>25781.759999999998</v>
      </c>
      <c r="K28" s="72" t="s">
        <v>57</v>
      </c>
      <c r="L28" s="69" t="s">
        <v>339</v>
      </c>
      <c r="M28" s="71">
        <v>25781.759999999998</v>
      </c>
      <c r="N28" s="69" t="s">
        <v>339</v>
      </c>
      <c r="O28" s="71">
        <v>25781.759999999998</v>
      </c>
      <c r="P28" s="69" t="s">
        <v>74</v>
      </c>
      <c r="Q28" s="69" t="s">
        <v>679</v>
      </c>
      <c r="R28" s="70" t="s">
        <v>984</v>
      </c>
    </row>
    <row r="29" spans="1:18" ht="24" customHeight="1">
      <c r="A29" s="70">
        <v>28</v>
      </c>
      <c r="B29" s="70">
        <v>2568</v>
      </c>
      <c r="C29" s="70" t="s">
        <v>58</v>
      </c>
      <c r="D29" s="70" t="s">
        <v>59</v>
      </c>
      <c r="E29" s="70" t="s">
        <v>60</v>
      </c>
      <c r="F29" s="70" t="s">
        <v>55</v>
      </c>
      <c r="G29" s="70" t="s">
        <v>56</v>
      </c>
      <c r="H29" s="69" t="s">
        <v>365</v>
      </c>
      <c r="I29" s="71">
        <v>41717.01</v>
      </c>
      <c r="J29" s="71">
        <v>41717.01</v>
      </c>
      <c r="K29" s="72" t="s">
        <v>57</v>
      </c>
      <c r="L29" s="69" t="s">
        <v>339</v>
      </c>
      <c r="M29" s="71">
        <v>41717.01</v>
      </c>
      <c r="N29" s="69" t="s">
        <v>339</v>
      </c>
      <c r="O29" s="71">
        <v>41717.01</v>
      </c>
      <c r="P29" s="69" t="s">
        <v>74</v>
      </c>
      <c r="Q29" s="69" t="s">
        <v>680</v>
      </c>
      <c r="R29" s="70" t="s">
        <v>973</v>
      </c>
    </row>
    <row r="30" spans="1:18" ht="24" customHeight="1">
      <c r="A30" s="70">
        <v>29</v>
      </c>
      <c r="B30" s="70">
        <v>2568</v>
      </c>
      <c r="C30" s="70" t="s">
        <v>58</v>
      </c>
      <c r="D30" s="70" t="s">
        <v>59</v>
      </c>
      <c r="E30" s="70" t="s">
        <v>60</v>
      </c>
      <c r="F30" s="70" t="s">
        <v>55</v>
      </c>
      <c r="G30" s="70" t="s">
        <v>56</v>
      </c>
      <c r="H30" s="69" t="s">
        <v>365</v>
      </c>
      <c r="I30" s="71">
        <v>39364.519999999997</v>
      </c>
      <c r="J30" s="71">
        <v>39364.519999999997</v>
      </c>
      <c r="K30" s="72" t="s">
        <v>57</v>
      </c>
      <c r="L30" s="69" t="s">
        <v>339</v>
      </c>
      <c r="M30" s="71">
        <v>39364.519999999997</v>
      </c>
      <c r="N30" s="69" t="s">
        <v>339</v>
      </c>
      <c r="O30" s="71">
        <v>39364.519999999997</v>
      </c>
      <c r="P30" s="69" t="s">
        <v>74</v>
      </c>
      <c r="Q30" s="69" t="s">
        <v>681</v>
      </c>
      <c r="R30" s="70" t="s">
        <v>975</v>
      </c>
    </row>
    <row r="31" spans="1:18" ht="24" customHeight="1">
      <c r="A31" s="70">
        <v>30</v>
      </c>
      <c r="B31" s="70">
        <v>2568</v>
      </c>
      <c r="C31" s="70" t="s">
        <v>58</v>
      </c>
      <c r="D31" s="70" t="s">
        <v>59</v>
      </c>
      <c r="E31" s="70" t="s">
        <v>60</v>
      </c>
      <c r="F31" s="70" t="s">
        <v>55</v>
      </c>
      <c r="G31" s="70" t="s">
        <v>56</v>
      </c>
      <c r="H31" s="69" t="s">
        <v>365</v>
      </c>
      <c r="I31" s="71">
        <v>33034.03</v>
      </c>
      <c r="J31" s="71">
        <v>33034.03</v>
      </c>
      <c r="K31" s="72" t="s">
        <v>57</v>
      </c>
      <c r="L31" s="69" t="s">
        <v>339</v>
      </c>
      <c r="M31" s="71">
        <v>33034.03</v>
      </c>
      <c r="N31" s="69" t="s">
        <v>339</v>
      </c>
      <c r="O31" s="71">
        <v>33034.03</v>
      </c>
      <c r="P31" s="69" t="s">
        <v>74</v>
      </c>
      <c r="Q31" s="69" t="s">
        <v>682</v>
      </c>
      <c r="R31" s="70" t="s">
        <v>985</v>
      </c>
    </row>
    <row r="32" spans="1:18" ht="24" customHeight="1">
      <c r="A32" s="70">
        <v>31</v>
      </c>
      <c r="B32" s="70">
        <v>2568</v>
      </c>
      <c r="C32" s="70" t="s">
        <v>58</v>
      </c>
      <c r="D32" s="70" t="s">
        <v>59</v>
      </c>
      <c r="E32" s="70" t="s">
        <v>60</v>
      </c>
      <c r="F32" s="70" t="s">
        <v>55</v>
      </c>
      <c r="G32" s="70" t="s">
        <v>56</v>
      </c>
      <c r="H32" s="69" t="s">
        <v>365</v>
      </c>
      <c r="I32" s="71">
        <v>46778.85</v>
      </c>
      <c r="J32" s="71">
        <v>46778.85</v>
      </c>
      <c r="K32" s="72" t="s">
        <v>57</v>
      </c>
      <c r="L32" s="69" t="s">
        <v>339</v>
      </c>
      <c r="M32" s="71">
        <v>46778.85</v>
      </c>
      <c r="N32" s="69" t="s">
        <v>339</v>
      </c>
      <c r="O32" s="71">
        <v>46778.85</v>
      </c>
      <c r="P32" s="69" t="s">
        <v>74</v>
      </c>
      <c r="Q32" s="69" t="s">
        <v>683</v>
      </c>
      <c r="R32" s="70" t="s">
        <v>976</v>
      </c>
    </row>
    <row r="33" spans="1:18" ht="24" customHeight="1">
      <c r="A33" s="70">
        <v>32</v>
      </c>
      <c r="B33" s="70">
        <v>2568</v>
      </c>
      <c r="C33" s="70" t="s">
        <v>58</v>
      </c>
      <c r="D33" s="70" t="s">
        <v>59</v>
      </c>
      <c r="E33" s="70" t="s">
        <v>60</v>
      </c>
      <c r="F33" s="70" t="s">
        <v>55</v>
      </c>
      <c r="G33" s="70" t="s">
        <v>56</v>
      </c>
      <c r="H33" s="69" t="s">
        <v>365</v>
      </c>
      <c r="I33" s="71">
        <v>28133</v>
      </c>
      <c r="J33" s="71">
        <v>28133</v>
      </c>
      <c r="K33" s="72" t="s">
        <v>57</v>
      </c>
      <c r="L33" s="69" t="s">
        <v>339</v>
      </c>
      <c r="M33" s="71">
        <v>28133</v>
      </c>
      <c r="N33" s="69" t="s">
        <v>339</v>
      </c>
      <c r="O33" s="71">
        <v>28133</v>
      </c>
      <c r="P33" s="69" t="s">
        <v>74</v>
      </c>
      <c r="Q33" s="69" t="s">
        <v>684</v>
      </c>
      <c r="R33" s="70" t="s">
        <v>986</v>
      </c>
    </row>
    <row r="34" spans="1:18" ht="24" customHeight="1">
      <c r="A34" s="70">
        <v>33</v>
      </c>
      <c r="B34" s="70">
        <v>2568</v>
      </c>
      <c r="C34" s="70" t="s">
        <v>58</v>
      </c>
      <c r="D34" s="70" t="s">
        <v>59</v>
      </c>
      <c r="E34" s="70" t="s">
        <v>60</v>
      </c>
      <c r="F34" s="70" t="s">
        <v>55</v>
      </c>
      <c r="G34" s="70" t="s">
        <v>56</v>
      </c>
      <c r="H34" s="69" t="s">
        <v>365</v>
      </c>
      <c r="I34" s="71">
        <v>26474.84</v>
      </c>
      <c r="J34" s="71">
        <v>26474.84</v>
      </c>
      <c r="K34" s="72" t="s">
        <v>57</v>
      </c>
      <c r="L34" s="69" t="s">
        <v>339</v>
      </c>
      <c r="M34" s="71">
        <v>26474.84</v>
      </c>
      <c r="N34" s="69" t="s">
        <v>339</v>
      </c>
      <c r="O34" s="71">
        <v>26474.84</v>
      </c>
      <c r="P34" s="69" t="s">
        <v>74</v>
      </c>
      <c r="Q34" s="69" t="s">
        <v>685</v>
      </c>
      <c r="R34" s="70" t="s">
        <v>987</v>
      </c>
    </row>
    <row r="35" spans="1:18" ht="24" customHeight="1">
      <c r="A35" s="70">
        <v>34</v>
      </c>
      <c r="B35" s="70">
        <v>2568</v>
      </c>
      <c r="C35" s="70" t="s">
        <v>58</v>
      </c>
      <c r="D35" s="70" t="s">
        <v>59</v>
      </c>
      <c r="E35" s="70" t="s">
        <v>60</v>
      </c>
      <c r="F35" s="70" t="s">
        <v>55</v>
      </c>
      <c r="G35" s="70" t="s">
        <v>56</v>
      </c>
      <c r="H35" s="69" t="s">
        <v>365</v>
      </c>
      <c r="I35" s="71">
        <v>33847.19</v>
      </c>
      <c r="J35" s="71">
        <v>33847.19</v>
      </c>
      <c r="K35" s="72" t="s">
        <v>57</v>
      </c>
      <c r="L35" s="69" t="s">
        <v>339</v>
      </c>
      <c r="M35" s="71">
        <v>33847.19</v>
      </c>
      <c r="N35" s="69" t="s">
        <v>339</v>
      </c>
      <c r="O35" s="71">
        <v>33847.19</v>
      </c>
      <c r="P35" s="69" t="s">
        <v>74</v>
      </c>
      <c r="Q35" s="69" t="s">
        <v>686</v>
      </c>
      <c r="R35" s="70" t="s">
        <v>988</v>
      </c>
    </row>
    <row r="36" spans="1:18" ht="24" customHeight="1">
      <c r="A36" s="70">
        <v>35</v>
      </c>
      <c r="B36" s="70">
        <v>2568</v>
      </c>
      <c r="C36" s="70" t="s">
        <v>58</v>
      </c>
      <c r="D36" s="70" t="s">
        <v>59</v>
      </c>
      <c r="E36" s="70" t="s">
        <v>60</v>
      </c>
      <c r="F36" s="70" t="s">
        <v>55</v>
      </c>
      <c r="G36" s="70" t="s">
        <v>56</v>
      </c>
      <c r="H36" s="69" t="s">
        <v>1047</v>
      </c>
      <c r="I36" s="71">
        <v>1890</v>
      </c>
      <c r="J36" s="71">
        <v>1890</v>
      </c>
      <c r="K36" s="72" t="s">
        <v>57</v>
      </c>
      <c r="L36" s="69" t="s">
        <v>180</v>
      </c>
      <c r="M36" s="71">
        <v>1890</v>
      </c>
      <c r="N36" s="69" t="s">
        <v>180</v>
      </c>
      <c r="O36" s="71">
        <v>1890</v>
      </c>
      <c r="P36" s="69" t="s">
        <v>74</v>
      </c>
      <c r="Q36" s="69" t="s">
        <v>687</v>
      </c>
      <c r="R36" s="70" t="s">
        <v>989</v>
      </c>
    </row>
    <row r="37" spans="1:18" ht="24" customHeight="1">
      <c r="A37" s="70">
        <v>36</v>
      </c>
      <c r="B37" s="70">
        <v>2568</v>
      </c>
      <c r="C37" s="70" t="s">
        <v>58</v>
      </c>
      <c r="D37" s="70" t="s">
        <v>59</v>
      </c>
      <c r="E37" s="70" t="s">
        <v>60</v>
      </c>
      <c r="F37" s="70" t="s">
        <v>55</v>
      </c>
      <c r="G37" s="70" t="s">
        <v>56</v>
      </c>
      <c r="H37" s="69" t="s">
        <v>1048</v>
      </c>
      <c r="I37" s="71">
        <v>4880</v>
      </c>
      <c r="J37" s="71">
        <v>4880</v>
      </c>
      <c r="K37" s="72" t="s">
        <v>57</v>
      </c>
      <c r="L37" s="69" t="s">
        <v>174</v>
      </c>
      <c r="M37" s="71">
        <v>4880</v>
      </c>
      <c r="N37" s="69" t="s">
        <v>174</v>
      </c>
      <c r="O37" s="71">
        <v>4880</v>
      </c>
      <c r="P37" s="69" t="s">
        <v>74</v>
      </c>
      <c r="Q37" s="69" t="s">
        <v>688</v>
      </c>
      <c r="R37" s="70" t="s">
        <v>972</v>
      </c>
    </row>
    <row r="38" spans="1:18" ht="24" customHeight="1">
      <c r="A38" s="70">
        <v>37</v>
      </c>
      <c r="B38" s="70">
        <v>2568</v>
      </c>
      <c r="C38" s="70" t="s">
        <v>58</v>
      </c>
      <c r="D38" s="70" t="s">
        <v>59</v>
      </c>
      <c r="E38" s="70" t="s">
        <v>60</v>
      </c>
      <c r="F38" s="70" t="s">
        <v>55</v>
      </c>
      <c r="G38" s="70" t="s">
        <v>56</v>
      </c>
      <c r="H38" s="69" t="s">
        <v>366</v>
      </c>
      <c r="I38" s="71">
        <v>4140</v>
      </c>
      <c r="J38" s="71">
        <v>4140</v>
      </c>
      <c r="K38" s="72" t="s">
        <v>57</v>
      </c>
      <c r="L38" s="69" t="s">
        <v>174</v>
      </c>
      <c r="M38" s="71">
        <v>4140</v>
      </c>
      <c r="N38" s="69" t="s">
        <v>174</v>
      </c>
      <c r="O38" s="71">
        <v>4140</v>
      </c>
      <c r="P38" s="69" t="s">
        <v>74</v>
      </c>
      <c r="Q38" s="69" t="s">
        <v>689</v>
      </c>
      <c r="R38" s="70" t="s">
        <v>973</v>
      </c>
    </row>
    <row r="39" spans="1:18" ht="24" customHeight="1">
      <c r="A39" s="70">
        <v>38</v>
      </c>
      <c r="B39" s="70">
        <v>2568</v>
      </c>
      <c r="C39" s="70" t="s">
        <v>58</v>
      </c>
      <c r="D39" s="70" t="s">
        <v>59</v>
      </c>
      <c r="E39" s="70" t="s">
        <v>60</v>
      </c>
      <c r="F39" s="70" t="s">
        <v>55</v>
      </c>
      <c r="G39" s="70" t="s">
        <v>56</v>
      </c>
      <c r="H39" s="69" t="s">
        <v>366</v>
      </c>
      <c r="I39" s="71">
        <v>4140</v>
      </c>
      <c r="J39" s="71">
        <v>4140</v>
      </c>
      <c r="K39" s="72" t="s">
        <v>57</v>
      </c>
      <c r="L39" s="69" t="s">
        <v>174</v>
      </c>
      <c r="M39" s="71">
        <v>4140</v>
      </c>
      <c r="N39" s="69" t="s">
        <v>174</v>
      </c>
      <c r="O39" s="71">
        <v>4140</v>
      </c>
      <c r="P39" s="69" t="s">
        <v>74</v>
      </c>
      <c r="Q39" s="69" t="s">
        <v>690</v>
      </c>
      <c r="R39" s="70" t="s">
        <v>990</v>
      </c>
    </row>
    <row r="40" spans="1:18" ht="24" customHeight="1">
      <c r="A40" s="70">
        <v>39</v>
      </c>
      <c r="B40" s="70">
        <v>2568</v>
      </c>
      <c r="C40" s="70" t="s">
        <v>58</v>
      </c>
      <c r="D40" s="70" t="s">
        <v>59</v>
      </c>
      <c r="E40" s="70" t="s">
        <v>60</v>
      </c>
      <c r="F40" s="70" t="s">
        <v>55</v>
      </c>
      <c r="G40" s="70" t="s">
        <v>56</v>
      </c>
      <c r="H40" s="69" t="s">
        <v>366</v>
      </c>
      <c r="I40" s="71">
        <v>3430</v>
      </c>
      <c r="J40" s="71">
        <v>3430</v>
      </c>
      <c r="K40" s="72" t="s">
        <v>57</v>
      </c>
      <c r="L40" s="69" t="s">
        <v>180</v>
      </c>
      <c r="M40" s="71">
        <v>3430</v>
      </c>
      <c r="N40" s="69" t="s">
        <v>180</v>
      </c>
      <c r="O40" s="71">
        <v>3430</v>
      </c>
      <c r="P40" s="69" t="s">
        <v>74</v>
      </c>
      <c r="Q40" s="69" t="s">
        <v>691</v>
      </c>
      <c r="R40" s="70" t="s">
        <v>990</v>
      </c>
    </row>
    <row r="41" spans="1:18" ht="24" customHeight="1">
      <c r="A41" s="70">
        <v>40</v>
      </c>
      <c r="B41" s="70">
        <v>2568</v>
      </c>
      <c r="C41" s="70" t="s">
        <v>58</v>
      </c>
      <c r="D41" s="70" t="s">
        <v>59</v>
      </c>
      <c r="E41" s="70" t="s">
        <v>60</v>
      </c>
      <c r="F41" s="70" t="s">
        <v>55</v>
      </c>
      <c r="G41" s="70" t="s">
        <v>56</v>
      </c>
      <c r="H41" s="69" t="s">
        <v>366</v>
      </c>
      <c r="I41" s="71">
        <v>1890</v>
      </c>
      <c r="J41" s="71">
        <v>1890</v>
      </c>
      <c r="K41" s="72" t="s">
        <v>57</v>
      </c>
      <c r="L41" s="69" t="s">
        <v>180</v>
      </c>
      <c r="M41" s="71">
        <v>1890</v>
      </c>
      <c r="N41" s="69" t="s">
        <v>180</v>
      </c>
      <c r="O41" s="71">
        <v>1890</v>
      </c>
      <c r="P41" s="69" t="s">
        <v>74</v>
      </c>
      <c r="Q41" s="69" t="s">
        <v>692</v>
      </c>
      <c r="R41" s="70" t="s">
        <v>990</v>
      </c>
    </row>
    <row r="42" spans="1:18" ht="24" customHeight="1">
      <c r="A42" s="70">
        <v>41</v>
      </c>
      <c r="B42" s="70">
        <v>2568</v>
      </c>
      <c r="C42" s="70" t="s">
        <v>58</v>
      </c>
      <c r="D42" s="70" t="s">
        <v>59</v>
      </c>
      <c r="E42" s="70" t="s">
        <v>60</v>
      </c>
      <c r="F42" s="70" t="s">
        <v>55</v>
      </c>
      <c r="G42" s="70" t="s">
        <v>56</v>
      </c>
      <c r="H42" s="69" t="s">
        <v>1049</v>
      </c>
      <c r="I42" s="71">
        <v>2048</v>
      </c>
      <c r="J42" s="71">
        <v>2048</v>
      </c>
      <c r="K42" s="72" t="s">
        <v>57</v>
      </c>
      <c r="L42" s="69" t="s">
        <v>211</v>
      </c>
      <c r="M42" s="71">
        <v>2048</v>
      </c>
      <c r="N42" s="69" t="s">
        <v>211</v>
      </c>
      <c r="O42" s="71">
        <v>2048</v>
      </c>
      <c r="P42" s="69" t="s">
        <v>74</v>
      </c>
      <c r="Q42" s="69" t="s">
        <v>693</v>
      </c>
      <c r="R42" s="70" t="s">
        <v>991</v>
      </c>
    </row>
    <row r="43" spans="1:18" ht="24" customHeight="1">
      <c r="A43" s="70">
        <v>42</v>
      </c>
      <c r="B43" s="70">
        <v>2568</v>
      </c>
      <c r="C43" s="70" t="s">
        <v>58</v>
      </c>
      <c r="D43" s="70" t="s">
        <v>59</v>
      </c>
      <c r="E43" s="70" t="s">
        <v>60</v>
      </c>
      <c r="F43" s="70" t="s">
        <v>55</v>
      </c>
      <c r="G43" s="70" t="s">
        <v>56</v>
      </c>
      <c r="H43" s="69" t="s">
        <v>1050</v>
      </c>
      <c r="I43" s="71">
        <v>1875</v>
      </c>
      <c r="J43" s="71">
        <v>1875</v>
      </c>
      <c r="K43" s="72" t="s">
        <v>57</v>
      </c>
      <c r="L43" s="69" t="s">
        <v>211</v>
      </c>
      <c r="M43" s="71">
        <v>1875</v>
      </c>
      <c r="N43" s="69" t="s">
        <v>211</v>
      </c>
      <c r="O43" s="71">
        <v>1875</v>
      </c>
      <c r="P43" s="69" t="s">
        <v>74</v>
      </c>
      <c r="Q43" s="69" t="s">
        <v>694</v>
      </c>
      <c r="R43" s="70" t="s">
        <v>983</v>
      </c>
    </row>
    <row r="44" spans="1:18" ht="24" customHeight="1">
      <c r="A44" s="70">
        <v>43</v>
      </c>
      <c r="B44" s="70">
        <v>2568</v>
      </c>
      <c r="C44" s="70" t="s">
        <v>58</v>
      </c>
      <c r="D44" s="70" t="s">
        <v>59</v>
      </c>
      <c r="E44" s="70" t="s">
        <v>60</v>
      </c>
      <c r="F44" s="70" t="s">
        <v>55</v>
      </c>
      <c r="G44" s="70" t="s">
        <v>56</v>
      </c>
      <c r="H44" s="69" t="s">
        <v>1051</v>
      </c>
      <c r="I44" s="71">
        <v>4180</v>
      </c>
      <c r="J44" s="71">
        <v>4180</v>
      </c>
      <c r="K44" s="72" t="s">
        <v>57</v>
      </c>
      <c r="L44" s="69" t="s">
        <v>174</v>
      </c>
      <c r="M44" s="71">
        <v>4180</v>
      </c>
      <c r="N44" s="69" t="s">
        <v>174</v>
      </c>
      <c r="O44" s="71">
        <v>4180</v>
      </c>
      <c r="P44" s="69" t="s">
        <v>74</v>
      </c>
      <c r="Q44" s="69" t="s">
        <v>695</v>
      </c>
      <c r="R44" s="70" t="s">
        <v>988</v>
      </c>
    </row>
    <row r="45" spans="1:18" ht="24" customHeight="1">
      <c r="A45" s="70">
        <v>44</v>
      </c>
      <c r="B45" s="70">
        <v>2568</v>
      </c>
      <c r="C45" s="70" t="s">
        <v>58</v>
      </c>
      <c r="D45" s="70" t="s">
        <v>59</v>
      </c>
      <c r="E45" s="70" t="s">
        <v>60</v>
      </c>
      <c r="F45" s="70" t="s">
        <v>55</v>
      </c>
      <c r="G45" s="70" t="s">
        <v>56</v>
      </c>
      <c r="H45" s="69" t="s">
        <v>1052</v>
      </c>
      <c r="I45" s="71">
        <v>2000</v>
      </c>
      <c r="J45" s="71">
        <v>2000</v>
      </c>
      <c r="K45" s="72" t="s">
        <v>57</v>
      </c>
      <c r="L45" s="69" t="s">
        <v>332</v>
      </c>
      <c r="M45" s="71">
        <v>2000</v>
      </c>
      <c r="N45" s="69" t="s">
        <v>332</v>
      </c>
      <c r="O45" s="71">
        <v>2000</v>
      </c>
      <c r="P45" s="69" t="s">
        <v>74</v>
      </c>
      <c r="Q45" s="69" t="s">
        <v>696</v>
      </c>
      <c r="R45" s="70" t="s">
        <v>973</v>
      </c>
    </row>
    <row r="46" spans="1:18" ht="24" customHeight="1">
      <c r="A46" s="70">
        <v>45</v>
      </c>
      <c r="B46" s="70">
        <v>2568</v>
      </c>
      <c r="C46" s="70" t="s">
        <v>58</v>
      </c>
      <c r="D46" s="70" t="s">
        <v>59</v>
      </c>
      <c r="E46" s="70" t="s">
        <v>60</v>
      </c>
      <c r="F46" s="70" t="s">
        <v>55</v>
      </c>
      <c r="G46" s="70" t="s">
        <v>56</v>
      </c>
      <c r="H46" s="69" t="s">
        <v>1053</v>
      </c>
      <c r="I46" s="71">
        <v>4630</v>
      </c>
      <c r="J46" s="71">
        <v>4630</v>
      </c>
      <c r="K46" s="72" t="s">
        <v>57</v>
      </c>
      <c r="L46" s="69" t="s">
        <v>66</v>
      </c>
      <c r="M46" s="71">
        <v>4630</v>
      </c>
      <c r="N46" s="69" t="s">
        <v>66</v>
      </c>
      <c r="O46" s="71">
        <v>4630</v>
      </c>
      <c r="P46" s="69" t="s">
        <v>74</v>
      </c>
      <c r="Q46" s="69" t="s">
        <v>697</v>
      </c>
      <c r="R46" s="70" t="s">
        <v>968</v>
      </c>
    </row>
    <row r="47" spans="1:18" ht="24" customHeight="1">
      <c r="A47" s="70">
        <v>46</v>
      </c>
      <c r="B47" s="70">
        <v>2568</v>
      </c>
      <c r="C47" s="70" t="s">
        <v>58</v>
      </c>
      <c r="D47" s="70" t="s">
        <v>59</v>
      </c>
      <c r="E47" s="70" t="s">
        <v>60</v>
      </c>
      <c r="F47" s="70" t="s">
        <v>55</v>
      </c>
      <c r="G47" s="70" t="s">
        <v>56</v>
      </c>
      <c r="H47" s="69" t="s">
        <v>70</v>
      </c>
      <c r="I47" s="71">
        <v>4140</v>
      </c>
      <c r="J47" s="71">
        <v>4140</v>
      </c>
      <c r="K47" s="72" t="s">
        <v>57</v>
      </c>
      <c r="L47" s="69" t="s">
        <v>66</v>
      </c>
      <c r="M47" s="71">
        <v>4140</v>
      </c>
      <c r="N47" s="69" t="s">
        <v>66</v>
      </c>
      <c r="O47" s="71">
        <v>4140</v>
      </c>
      <c r="P47" s="69" t="s">
        <v>74</v>
      </c>
      <c r="Q47" s="69" t="s">
        <v>698</v>
      </c>
      <c r="R47" s="70" t="s">
        <v>992</v>
      </c>
    </row>
    <row r="48" spans="1:18" ht="24" customHeight="1">
      <c r="A48" s="70">
        <v>47</v>
      </c>
      <c r="B48" s="70">
        <v>2568</v>
      </c>
      <c r="C48" s="70" t="s">
        <v>58</v>
      </c>
      <c r="D48" s="70" t="s">
        <v>59</v>
      </c>
      <c r="E48" s="70" t="s">
        <v>60</v>
      </c>
      <c r="F48" s="70" t="s">
        <v>55</v>
      </c>
      <c r="G48" s="70" t="s">
        <v>56</v>
      </c>
      <c r="H48" s="69" t="s">
        <v>1054</v>
      </c>
      <c r="I48" s="71">
        <v>350</v>
      </c>
      <c r="J48" s="71">
        <v>350</v>
      </c>
      <c r="K48" s="72" t="s">
        <v>57</v>
      </c>
      <c r="L48" s="69" t="s">
        <v>341</v>
      </c>
      <c r="M48" s="71">
        <v>350</v>
      </c>
      <c r="N48" s="69" t="s">
        <v>341</v>
      </c>
      <c r="O48" s="71">
        <v>350</v>
      </c>
      <c r="P48" s="69" t="s">
        <v>74</v>
      </c>
      <c r="Q48" s="69" t="s">
        <v>699</v>
      </c>
      <c r="R48" s="70" t="s">
        <v>992</v>
      </c>
    </row>
    <row r="49" spans="1:18" ht="24" customHeight="1">
      <c r="A49" s="70">
        <v>48</v>
      </c>
      <c r="B49" s="70">
        <v>2568</v>
      </c>
      <c r="C49" s="70" t="s">
        <v>58</v>
      </c>
      <c r="D49" s="70" t="s">
        <v>59</v>
      </c>
      <c r="E49" s="70" t="s">
        <v>60</v>
      </c>
      <c r="F49" s="70" t="s">
        <v>55</v>
      </c>
      <c r="G49" s="70" t="s">
        <v>56</v>
      </c>
      <c r="H49" s="69" t="s">
        <v>1055</v>
      </c>
      <c r="I49" s="71">
        <v>1950</v>
      </c>
      <c r="J49" s="71">
        <v>1950</v>
      </c>
      <c r="K49" s="72" t="s">
        <v>57</v>
      </c>
      <c r="L49" s="69" t="s">
        <v>622</v>
      </c>
      <c r="M49" s="71">
        <v>1950</v>
      </c>
      <c r="N49" s="69" t="s">
        <v>622</v>
      </c>
      <c r="O49" s="71">
        <v>1950</v>
      </c>
      <c r="P49" s="69" t="s">
        <v>74</v>
      </c>
      <c r="Q49" s="69" t="s">
        <v>700</v>
      </c>
      <c r="R49" s="70" t="s">
        <v>992</v>
      </c>
    </row>
    <row r="50" spans="1:18" ht="24" customHeight="1">
      <c r="A50" s="70">
        <v>49</v>
      </c>
      <c r="B50" s="70">
        <v>2568</v>
      </c>
      <c r="C50" s="70" t="s">
        <v>58</v>
      </c>
      <c r="D50" s="70" t="s">
        <v>59</v>
      </c>
      <c r="E50" s="70" t="s">
        <v>60</v>
      </c>
      <c r="F50" s="70" t="s">
        <v>55</v>
      </c>
      <c r="G50" s="70" t="s">
        <v>56</v>
      </c>
      <c r="H50" s="69" t="s">
        <v>1056</v>
      </c>
      <c r="I50" s="71">
        <v>1150</v>
      </c>
      <c r="J50" s="71">
        <v>1150</v>
      </c>
      <c r="K50" s="72" t="s">
        <v>57</v>
      </c>
      <c r="L50" s="69" t="s">
        <v>622</v>
      </c>
      <c r="M50" s="71">
        <v>1150</v>
      </c>
      <c r="N50" s="69" t="s">
        <v>622</v>
      </c>
      <c r="O50" s="71">
        <v>1150</v>
      </c>
      <c r="P50" s="69" t="s">
        <v>74</v>
      </c>
      <c r="Q50" s="69" t="s">
        <v>701</v>
      </c>
      <c r="R50" s="70" t="s">
        <v>992</v>
      </c>
    </row>
    <row r="51" spans="1:18" ht="24" customHeight="1">
      <c r="A51" s="70">
        <v>50</v>
      </c>
      <c r="B51" s="70">
        <v>2568</v>
      </c>
      <c r="C51" s="70" t="s">
        <v>58</v>
      </c>
      <c r="D51" s="70" t="s">
        <v>59</v>
      </c>
      <c r="E51" s="70" t="s">
        <v>60</v>
      </c>
      <c r="F51" s="70" t="s">
        <v>55</v>
      </c>
      <c r="G51" s="70" t="s">
        <v>56</v>
      </c>
      <c r="H51" s="69" t="s">
        <v>1057</v>
      </c>
      <c r="I51" s="71">
        <v>4830</v>
      </c>
      <c r="J51" s="71">
        <v>4830</v>
      </c>
      <c r="K51" s="72" t="s">
        <v>57</v>
      </c>
      <c r="L51" s="69" t="s">
        <v>66</v>
      </c>
      <c r="M51" s="71">
        <v>4830</v>
      </c>
      <c r="N51" s="69" t="s">
        <v>66</v>
      </c>
      <c r="O51" s="71">
        <v>4830</v>
      </c>
      <c r="P51" s="69" t="s">
        <v>74</v>
      </c>
      <c r="Q51" s="69" t="s">
        <v>702</v>
      </c>
      <c r="R51" s="70" t="s">
        <v>993</v>
      </c>
    </row>
    <row r="52" spans="1:18" ht="24" customHeight="1">
      <c r="A52" s="70">
        <v>51</v>
      </c>
      <c r="B52" s="70">
        <v>2568</v>
      </c>
      <c r="C52" s="70" t="s">
        <v>58</v>
      </c>
      <c r="D52" s="70" t="s">
        <v>59</v>
      </c>
      <c r="E52" s="70" t="s">
        <v>60</v>
      </c>
      <c r="F52" s="70" t="s">
        <v>55</v>
      </c>
      <c r="G52" s="70" t="s">
        <v>56</v>
      </c>
      <c r="H52" s="69" t="s">
        <v>362</v>
      </c>
      <c r="I52" s="71">
        <v>2000</v>
      </c>
      <c r="J52" s="71">
        <v>2000</v>
      </c>
      <c r="K52" s="72" t="s">
        <v>57</v>
      </c>
      <c r="L52" s="69" t="s">
        <v>623</v>
      </c>
      <c r="M52" s="71">
        <v>2000</v>
      </c>
      <c r="N52" s="69" t="s">
        <v>623</v>
      </c>
      <c r="O52" s="71">
        <v>2000</v>
      </c>
      <c r="P52" s="69" t="s">
        <v>74</v>
      </c>
      <c r="Q52" s="69" t="s">
        <v>703</v>
      </c>
      <c r="R52" s="70" t="s">
        <v>994</v>
      </c>
    </row>
    <row r="53" spans="1:18" ht="24" customHeight="1">
      <c r="A53" s="70">
        <v>52</v>
      </c>
      <c r="B53" s="70">
        <v>2568</v>
      </c>
      <c r="C53" s="70" t="s">
        <v>58</v>
      </c>
      <c r="D53" s="70" t="s">
        <v>59</v>
      </c>
      <c r="E53" s="70" t="s">
        <v>60</v>
      </c>
      <c r="F53" s="70" t="s">
        <v>55</v>
      </c>
      <c r="G53" s="70" t="s">
        <v>56</v>
      </c>
      <c r="H53" s="69" t="s">
        <v>362</v>
      </c>
      <c r="I53" s="71">
        <v>880</v>
      </c>
      <c r="J53" s="71">
        <v>880</v>
      </c>
      <c r="K53" s="72" t="s">
        <v>57</v>
      </c>
      <c r="L53" s="69" t="s">
        <v>620</v>
      </c>
      <c r="M53" s="71">
        <v>880</v>
      </c>
      <c r="N53" s="69" t="s">
        <v>620</v>
      </c>
      <c r="O53" s="71">
        <v>880</v>
      </c>
      <c r="P53" s="69" t="s">
        <v>74</v>
      </c>
      <c r="Q53" s="69" t="s">
        <v>704</v>
      </c>
      <c r="R53" s="70" t="s">
        <v>975</v>
      </c>
    </row>
    <row r="54" spans="1:18" ht="24" customHeight="1">
      <c r="A54" s="70">
        <v>53</v>
      </c>
      <c r="B54" s="70">
        <v>2568</v>
      </c>
      <c r="C54" s="70" t="s">
        <v>58</v>
      </c>
      <c r="D54" s="70" t="s">
        <v>59</v>
      </c>
      <c r="E54" s="70" t="s">
        <v>60</v>
      </c>
      <c r="F54" s="70" t="s">
        <v>55</v>
      </c>
      <c r="G54" s="70" t="s">
        <v>56</v>
      </c>
      <c r="H54" s="69" t="s">
        <v>362</v>
      </c>
      <c r="I54" s="71">
        <v>1080</v>
      </c>
      <c r="J54" s="71">
        <v>1080</v>
      </c>
      <c r="K54" s="72" t="s">
        <v>57</v>
      </c>
      <c r="L54" s="69" t="s">
        <v>620</v>
      </c>
      <c r="M54" s="71">
        <v>1080</v>
      </c>
      <c r="N54" s="69" t="s">
        <v>620</v>
      </c>
      <c r="O54" s="71">
        <v>1080</v>
      </c>
      <c r="P54" s="69" t="s">
        <v>74</v>
      </c>
      <c r="Q54" s="69" t="s">
        <v>705</v>
      </c>
      <c r="R54" s="70" t="s">
        <v>985</v>
      </c>
    </row>
    <row r="55" spans="1:18" ht="24" customHeight="1">
      <c r="A55" s="70">
        <v>54</v>
      </c>
      <c r="B55" s="70">
        <v>2568</v>
      </c>
      <c r="C55" s="70" t="s">
        <v>58</v>
      </c>
      <c r="D55" s="70" t="s">
        <v>59</v>
      </c>
      <c r="E55" s="70" t="s">
        <v>60</v>
      </c>
      <c r="F55" s="70" t="s">
        <v>55</v>
      </c>
      <c r="G55" s="70" t="s">
        <v>56</v>
      </c>
      <c r="H55" s="69" t="s">
        <v>362</v>
      </c>
      <c r="I55" s="71">
        <v>1990</v>
      </c>
      <c r="J55" s="71">
        <v>1990</v>
      </c>
      <c r="K55" s="72" t="s">
        <v>57</v>
      </c>
      <c r="L55" s="69" t="s">
        <v>341</v>
      </c>
      <c r="M55" s="71">
        <v>1990</v>
      </c>
      <c r="N55" s="69" t="s">
        <v>341</v>
      </c>
      <c r="O55" s="71">
        <v>1990</v>
      </c>
      <c r="P55" s="69" t="s">
        <v>74</v>
      </c>
      <c r="Q55" s="69" t="s">
        <v>706</v>
      </c>
      <c r="R55" s="70" t="s">
        <v>976</v>
      </c>
    </row>
    <row r="56" spans="1:18" ht="24" customHeight="1">
      <c r="A56" s="70">
        <v>55</v>
      </c>
      <c r="B56" s="70">
        <v>2568</v>
      </c>
      <c r="C56" s="70" t="s">
        <v>58</v>
      </c>
      <c r="D56" s="70" t="s">
        <v>59</v>
      </c>
      <c r="E56" s="70" t="s">
        <v>60</v>
      </c>
      <c r="F56" s="70" t="s">
        <v>55</v>
      </c>
      <c r="G56" s="70" t="s">
        <v>56</v>
      </c>
      <c r="H56" s="69" t="s">
        <v>362</v>
      </c>
      <c r="I56" s="71">
        <v>1800</v>
      </c>
      <c r="J56" s="71">
        <v>1800</v>
      </c>
      <c r="K56" s="72" t="s">
        <v>57</v>
      </c>
      <c r="L56" s="69" t="s">
        <v>619</v>
      </c>
      <c r="M56" s="71">
        <v>1800</v>
      </c>
      <c r="N56" s="69" t="s">
        <v>619</v>
      </c>
      <c r="O56" s="71">
        <v>1800</v>
      </c>
      <c r="P56" s="69" t="s">
        <v>74</v>
      </c>
      <c r="Q56" s="69" t="s">
        <v>707</v>
      </c>
      <c r="R56" s="70" t="s">
        <v>978</v>
      </c>
    </row>
    <row r="57" spans="1:18" ht="24" customHeight="1">
      <c r="A57" s="70">
        <v>56</v>
      </c>
      <c r="B57" s="70">
        <v>2568</v>
      </c>
      <c r="C57" s="70" t="s">
        <v>58</v>
      </c>
      <c r="D57" s="70" t="s">
        <v>59</v>
      </c>
      <c r="E57" s="70" t="s">
        <v>60</v>
      </c>
      <c r="F57" s="70" t="s">
        <v>55</v>
      </c>
      <c r="G57" s="70" t="s">
        <v>56</v>
      </c>
      <c r="H57" s="69" t="s">
        <v>362</v>
      </c>
      <c r="I57" s="71">
        <v>3080</v>
      </c>
      <c r="J57" s="71">
        <v>3080</v>
      </c>
      <c r="K57" s="72" t="s">
        <v>57</v>
      </c>
      <c r="L57" s="69" t="s">
        <v>66</v>
      </c>
      <c r="M57" s="71">
        <v>3080</v>
      </c>
      <c r="N57" s="69" t="s">
        <v>66</v>
      </c>
      <c r="O57" s="71">
        <v>3080</v>
      </c>
      <c r="P57" s="69" t="s">
        <v>74</v>
      </c>
      <c r="Q57" s="69" t="s">
        <v>708</v>
      </c>
      <c r="R57" s="70" t="s">
        <v>983</v>
      </c>
    </row>
    <row r="58" spans="1:18" ht="24" customHeight="1">
      <c r="A58" s="70">
        <v>57</v>
      </c>
      <c r="B58" s="70">
        <v>2568</v>
      </c>
      <c r="C58" s="70" t="s">
        <v>58</v>
      </c>
      <c r="D58" s="70" t="s">
        <v>59</v>
      </c>
      <c r="E58" s="70" t="s">
        <v>60</v>
      </c>
      <c r="F58" s="70" t="s">
        <v>55</v>
      </c>
      <c r="G58" s="70" t="s">
        <v>56</v>
      </c>
      <c r="H58" s="69" t="s">
        <v>362</v>
      </c>
      <c r="I58" s="71">
        <v>2780</v>
      </c>
      <c r="J58" s="71">
        <v>2780</v>
      </c>
      <c r="K58" s="72" t="s">
        <v>57</v>
      </c>
      <c r="L58" s="69" t="s">
        <v>66</v>
      </c>
      <c r="M58" s="71">
        <v>2780</v>
      </c>
      <c r="N58" s="69" t="s">
        <v>66</v>
      </c>
      <c r="O58" s="71">
        <v>2780</v>
      </c>
      <c r="P58" s="69" t="s">
        <v>74</v>
      </c>
      <c r="Q58" s="69" t="s">
        <v>709</v>
      </c>
      <c r="R58" s="70" t="s">
        <v>988</v>
      </c>
    </row>
    <row r="59" spans="1:18" ht="24" customHeight="1">
      <c r="A59" s="70">
        <v>58</v>
      </c>
      <c r="B59" s="70">
        <v>2568</v>
      </c>
      <c r="C59" s="70" t="s">
        <v>58</v>
      </c>
      <c r="D59" s="70" t="s">
        <v>59</v>
      </c>
      <c r="E59" s="70" t="s">
        <v>60</v>
      </c>
      <c r="F59" s="70" t="s">
        <v>55</v>
      </c>
      <c r="G59" s="70" t="s">
        <v>56</v>
      </c>
      <c r="H59" s="69" t="s">
        <v>362</v>
      </c>
      <c r="I59" s="71">
        <v>1400</v>
      </c>
      <c r="J59" s="71">
        <v>1400</v>
      </c>
      <c r="K59" s="72" t="s">
        <v>57</v>
      </c>
      <c r="L59" s="69" t="s">
        <v>341</v>
      </c>
      <c r="M59" s="71">
        <v>1400</v>
      </c>
      <c r="N59" s="69" t="s">
        <v>341</v>
      </c>
      <c r="O59" s="71">
        <v>1400</v>
      </c>
      <c r="P59" s="69" t="s">
        <v>74</v>
      </c>
      <c r="Q59" s="69" t="s">
        <v>710</v>
      </c>
      <c r="R59" s="70" t="s">
        <v>995</v>
      </c>
    </row>
    <row r="60" spans="1:18" ht="24" customHeight="1">
      <c r="A60" s="70">
        <v>59</v>
      </c>
      <c r="B60" s="70">
        <v>2568</v>
      </c>
      <c r="C60" s="70" t="s">
        <v>58</v>
      </c>
      <c r="D60" s="70" t="s">
        <v>59</v>
      </c>
      <c r="E60" s="70" t="s">
        <v>60</v>
      </c>
      <c r="F60" s="70" t="s">
        <v>55</v>
      </c>
      <c r="G60" s="70" t="s">
        <v>56</v>
      </c>
      <c r="H60" s="69" t="s">
        <v>363</v>
      </c>
      <c r="I60" s="71">
        <v>950</v>
      </c>
      <c r="J60" s="71">
        <v>950</v>
      </c>
      <c r="K60" s="72" t="s">
        <v>57</v>
      </c>
      <c r="L60" s="69" t="s">
        <v>332</v>
      </c>
      <c r="M60" s="71">
        <v>950</v>
      </c>
      <c r="N60" s="69" t="s">
        <v>332</v>
      </c>
      <c r="O60" s="71">
        <v>950</v>
      </c>
      <c r="P60" s="69" t="s">
        <v>74</v>
      </c>
      <c r="Q60" s="69" t="s">
        <v>711</v>
      </c>
      <c r="R60" s="70" t="s">
        <v>994</v>
      </c>
    </row>
    <row r="61" spans="1:18" ht="24" customHeight="1">
      <c r="A61" s="70">
        <v>60</v>
      </c>
      <c r="B61" s="70">
        <v>2568</v>
      </c>
      <c r="C61" s="70" t="s">
        <v>58</v>
      </c>
      <c r="D61" s="70" t="s">
        <v>59</v>
      </c>
      <c r="E61" s="70" t="s">
        <v>60</v>
      </c>
      <c r="F61" s="70" t="s">
        <v>55</v>
      </c>
      <c r="G61" s="70" t="s">
        <v>56</v>
      </c>
      <c r="H61" s="69" t="s">
        <v>366</v>
      </c>
      <c r="I61" s="71">
        <v>3520</v>
      </c>
      <c r="J61" s="71">
        <v>3520</v>
      </c>
      <c r="K61" s="72" t="s">
        <v>57</v>
      </c>
      <c r="L61" s="69" t="s">
        <v>174</v>
      </c>
      <c r="M61" s="71">
        <v>3520</v>
      </c>
      <c r="N61" s="69" t="s">
        <v>174</v>
      </c>
      <c r="O61" s="71">
        <v>3520</v>
      </c>
      <c r="P61" s="69" t="s">
        <v>74</v>
      </c>
      <c r="Q61" s="69" t="s">
        <v>712</v>
      </c>
      <c r="R61" s="70" t="s">
        <v>973</v>
      </c>
    </row>
    <row r="62" spans="1:18" ht="24" customHeight="1">
      <c r="A62" s="70">
        <v>61</v>
      </c>
      <c r="B62" s="70">
        <v>2568</v>
      </c>
      <c r="C62" s="70" t="s">
        <v>58</v>
      </c>
      <c r="D62" s="70" t="s">
        <v>59</v>
      </c>
      <c r="E62" s="70" t="s">
        <v>60</v>
      </c>
      <c r="F62" s="70" t="s">
        <v>55</v>
      </c>
      <c r="G62" s="70" t="s">
        <v>56</v>
      </c>
      <c r="H62" s="69" t="s">
        <v>366</v>
      </c>
      <c r="I62" s="71">
        <v>2070</v>
      </c>
      <c r="J62" s="71">
        <v>2070</v>
      </c>
      <c r="K62" s="72" t="s">
        <v>57</v>
      </c>
      <c r="L62" s="69" t="s">
        <v>180</v>
      </c>
      <c r="M62" s="71">
        <v>2070</v>
      </c>
      <c r="N62" s="69" t="s">
        <v>180</v>
      </c>
      <c r="O62" s="71">
        <v>2070</v>
      </c>
      <c r="P62" s="69" t="s">
        <v>74</v>
      </c>
      <c r="Q62" s="69" t="s">
        <v>713</v>
      </c>
      <c r="R62" s="70" t="s">
        <v>977</v>
      </c>
    </row>
    <row r="63" spans="1:18" ht="24" customHeight="1">
      <c r="A63" s="70">
        <v>62</v>
      </c>
      <c r="B63" s="70">
        <v>2568</v>
      </c>
      <c r="C63" s="70" t="s">
        <v>58</v>
      </c>
      <c r="D63" s="70" t="s">
        <v>59</v>
      </c>
      <c r="E63" s="70" t="s">
        <v>60</v>
      </c>
      <c r="F63" s="70" t="s">
        <v>55</v>
      </c>
      <c r="G63" s="70" t="s">
        <v>56</v>
      </c>
      <c r="H63" s="69" t="s">
        <v>366</v>
      </c>
      <c r="I63" s="71">
        <v>2170</v>
      </c>
      <c r="J63" s="71">
        <v>2170</v>
      </c>
      <c r="K63" s="72" t="s">
        <v>57</v>
      </c>
      <c r="L63" s="69" t="s">
        <v>174</v>
      </c>
      <c r="M63" s="71">
        <v>2170</v>
      </c>
      <c r="N63" s="69" t="s">
        <v>174</v>
      </c>
      <c r="O63" s="71">
        <v>2170</v>
      </c>
      <c r="P63" s="69" t="s">
        <v>74</v>
      </c>
      <c r="Q63" s="69" t="s">
        <v>714</v>
      </c>
      <c r="R63" s="70" t="s">
        <v>987</v>
      </c>
    </row>
    <row r="64" spans="1:18" ht="24" customHeight="1">
      <c r="A64" s="70">
        <v>63</v>
      </c>
      <c r="B64" s="70">
        <v>2568</v>
      </c>
      <c r="C64" s="70" t="s">
        <v>58</v>
      </c>
      <c r="D64" s="70" t="s">
        <v>59</v>
      </c>
      <c r="E64" s="70" t="s">
        <v>60</v>
      </c>
      <c r="F64" s="70" t="s">
        <v>55</v>
      </c>
      <c r="G64" s="70" t="s">
        <v>56</v>
      </c>
      <c r="H64" s="69" t="s">
        <v>374</v>
      </c>
      <c r="I64" s="71">
        <v>2200</v>
      </c>
      <c r="J64" s="71">
        <v>2200</v>
      </c>
      <c r="K64" s="72" t="s">
        <v>57</v>
      </c>
      <c r="L64" s="69" t="s">
        <v>332</v>
      </c>
      <c r="M64" s="71">
        <v>2200</v>
      </c>
      <c r="N64" s="69" t="s">
        <v>332</v>
      </c>
      <c r="O64" s="71">
        <v>2200</v>
      </c>
      <c r="P64" s="69" t="s">
        <v>74</v>
      </c>
      <c r="Q64" s="69" t="s">
        <v>715</v>
      </c>
      <c r="R64" s="70" t="s">
        <v>985</v>
      </c>
    </row>
    <row r="65" spans="1:18" ht="24" customHeight="1">
      <c r="A65" s="70">
        <v>64</v>
      </c>
      <c r="B65" s="70">
        <v>2568</v>
      </c>
      <c r="C65" s="70" t="s">
        <v>58</v>
      </c>
      <c r="D65" s="70" t="s">
        <v>59</v>
      </c>
      <c r="E65" s="70" t="s">
        <v>60</v>
      </c>
      <c r="F65" s="70" t="s">
        <v>55</v>
      </c>
      <c r="G65" s="70" t="s">
        <v>56</v>
      </c>
      <c r="H65" s="69" t="s">
        <v>363</v>
      </c>
      <c r="I65" s="71">
        <v>385</v>
      </c>
      <c r="J65" s="71">
        <v>385</v>
      </c>
      <c r="K65" s="72" t="s">
        <v>57</v>
      </c>
      <c r="L65" s="69" t="s">
        <v>211</v>
      </c>
      <c r="M65" s="71">
        <v>385</v>
      </c>
      <c r="N65" s="69" t="s">
        <v>211</v>
      </c>
      <c r="O65" s="71">
        <v>385</v>
      </c>
      <c r="P65" s="69" t="s">
        <v>74</v>
      </c>
      <c r="Q65" s="69" t="s">
        <v>716</v>
      </c>
      <c r="R65" s="70" t="s">
        <v>967</v>
      </c>
    </row>
    <row r="66" spans="1:18" ht="24" customHeight="1">
      <c r="A66" s="70">
        <v>65</v>
      </c>
      <c r="B66" s="70">
        <v>2568</v>
      </c>
      <c r="C66" s="70" t="s">
        <v>58</v>
      </c>
      <c r="D66" s="70" t="s">
        <v>59</v>
      </c>
      <c r="E66" s="70" t="s">
        <v>60</v>
      </c>
      <c r="F66" s="70" t="s">
        <v>55</v>
      </c>
      <c r="G66" s="70" t="s">
        <v>56</v>
      </c>
      <c r="H66" s="69" t="s">
        <v>363</v>
      </c>
      <c r="I66" s="71">
        <v>4860</v>
      </c>
      <c r="J66" s="71">
        <v>4860</v>
      </c>
      <c r="K66" s="72" t="s">
        <v>57</v>
      </c>
      <c r="L66" s="69" t="s">
        <v>180</v>
      </c>
      <c r="M66" s="71">
        <v>4860</v>
      </c>
      <c r="N66" s="69" t="s">
        <v>180</v>
      </c>
      <c r="O66" s="71">
        <v>4860</v>
      </c>
      <c r="P66" s="69" t="s">
        <v>74</v>
      </c>
      <c r="Q66" s="69" t="s">
        <v>717</v>
      </c>
      <c r="R66" s="70" t="s">
        <v>996</v>
      </c>
    </row>
    <row r="67" spans="1:18" ht="24" customHeight="1">
      <c r="A67" s="70">
        <v>66</v>
      </c>
      <c r="B67" s="70">
        <v>2568</v>
      </c>
      <c r="C67" s="70" t="s">
        <v>58</v>
      </c>
      <c r="D67" s="70" t="s">
        <v>59</v>
      </c>
      <c r="E67" s="70" t="s">
        <v>60</v>
      </c>
      <c r="F67" s="70" t="s">
        <v>55</v>
      </c>
      <c r="G67" s="70" t="s">
        <v>56</v>
      </c>
      <c r="H67" s="69" t="s">
        <v>367</v>
      </c>
      <c r="I67" s="71">
        <v>1164</v>
      </c>
      <c r="J67" s="71">
        <v>1164</v>
      </c>
      <c r="K67" s="72" t="s">
        <v>57</v>
      </c>
      <c r="L67" s="69" t="s">
        <v>211</v>
      </c>
      <c r="M67" s="71">
        <v>1164</v>
      </c>
      <c r="N67" s="69" t="s">
        <v>211</v>
      </c>
      <c r="O67" s="71">
        <v>1164</v>
      </c>
      <c r="P67" s="69" t="s">
        <v>74</v>
      </c>
      <c r="Q67" s="69" t="s">
        <v>718</v>
      </c>
      <c r="R67" s="70" t="s">
        <v>988</v>
      </c>
    </row>
    <row r="68" spans="1:18" ht="24" customHeight="1">
      <c r="A68" s="70">
        <v>67</v>
      </c>
      <c r="B68" s="70">
        <v>2568</v>
      </c>
      <c r="C68" s="70" t="s">
        <v>58</v>
      </c>
      <c r="D68" s="70" t="s">
        <v>59</v>
      </c>
      <c r="E68" s="70" t="s">
        <v>60</v>
      </c>
      <c r="F68" s="70" t="s">
        <v>55</v>
      </c>
      <c r="G68" s="70" t="s">
        <v>56</v>
      </c>
      <c r="H68" s="69" t="s">
        <v>1058</v>
      </c>
      <c r="I68" s="71">
        <v>4960</v>
      </c>
      <c r="J68" s="71">
        <v>4960</v>
      </c>
      <c r="K68" s="72" t="s">
        <v>57</v>
      </c>
      <c r="L68" s="69" t="s">
        <v>355</v>
      </c>
      <c r="M68" s="71">
        <v>4960</v>
      </c>
      <c r="N68" s="69" t="s">
        <v>355</v>
      </c>
      <c r="O68" s="71">
        <v>4960</v>
      </c>
      <c r="P68" s="69" t="s">
        <v>74</v>
      </c>
      <c r="Q68" s="69" t="s">
        <v>719</v>
      </c>
      <c r="R68" s="70" t="s">
        <v>980</v>
      </c>
    </row>
    <row r="69" spans="1:18" ht="24" customHeight="1">
      <c r="A69" s="70">
        <v>68</v>
      </c>
      <c r="B69" s="70">
        <v>2568</v>
      </c>
      <c r="C69" s="70" t="s">
        <v>58</v>
      </c>
      <c r="D69" s="70" t="s">
        <v>59</v>
      </c>
      <c r="E69" s="70" t="s">
        <v>60</v>
      </c>
      <c r="F69" s="70" t="s">
        <v>55</v>
      </c>
      <c r="G69" s="70" t="s">
        <v>56</v>
      </c>
      <c r="H69" s="69" t="s">
        <v>359</v>
      </c>
      <c r="I69" s="71">
        <v>1032</v>
      </c>
      <c r="J69" s="71">
        <v>1032</v>
      </c>
      <c r="K69" s="72" t="s">
        <v>57</v>
      </c>
      <c r="L69" s="69" t="s">
        <v>624</v>
      </c>
      <c r="M69" s="71">
        <v>1032</v>
      </c>
      <c r="N69" s="69" t="s">
        <v>624</v>
      </c>
      <c r="O69" s="71">
        <v>1032</v>
      </c>
      <c r="P69" s="69" t="s">
        <v>74</v>
      </c>
      <c r="Q69" s="69" t="s">
        <v>720</v>
      </c>
      <c r="R69" s="70" t="s">
        <v>991</v>
      </c>
    </row>
    <row r="70" spans="1:18" ht="24" customHeight="1">
      <c r="A70" s="70">
        <v>69</v>
      </c>
      <c r="B70" s="70">
        <v>2568</v>
      </c>
      <c r="C70" s="70" t="s">
        <v>58</v>
      </c>
      <c r="D70" s="70" t="s">
        <v>59</v>
      </c>
      <c r="E70" s="70" t="s">
        <v>60</v>
      </c>
      <c r="F70" s="70" t="s">
        <v>55</v>
      </c>
      <c r="G70" s="70" t="s">
        <v>56</v>
      </c>
      <c r="H70" s="69" t="s">
        <v>359</v>
      </c>
      <c r="I70" s="71">
        <v>3354</v>
      </c>
      <c r="J70" s="71">
        <v>3354</v>
      </c>
      <c r="K70" s="72" t="s">
        <v>57</v>
      </c>
      <c r="L70" s="69" t="s">
        <v>625</v>
      </c>
      <c r="M70" s="71">
        <v>3354</v>
      </c>
      <c r="N70" s="69" t="s">
        <v>625</v>
      </c>
      <c r="O70" s="71">
        <v>3354</v>
      </c>
      <c r="P70" s="69" t="s">
        <v>74</v>
      </c>
      <c r="Q70" s="69" t="s">
        <v>721</v>
      </c>
      <c r="R70" s="70" t="s">
        <v>991</v>
      </c>
    </row>
    <row r="71" spans="1:18" ht="24" customHeight="1">
      <c r="A71" s="70">
        <v>70</v>
      </c>
      <c r="B71" s="70">
        <v>2568</v>
      </c>
      <c r="C71" s="70" t="s">
        <v>58</v>
      </c>
      <c r="D71" s="70" t="s">
        <v>59</v>
      </c>
      <c r="E71" s="70" t="s">
        <v>60</v>
      </c>
      <c r="F71" s="70" t="s">
        <v>55</v>
      </c>
      <c r="G71" s="70" t="s">
        <v>56</v>
      </c>
      <c r="H71" s="69" t="s">
        <v>1059</v>
      </c>
      <c r="I71" s="71">
        <v>3000</v>
      </c>
      <c r="J71" s="71">
        <v>3000</v>
      </c>
      <c r="K71" s="72" t="s">
        <v>57</v>
      </c>
      <c r="L71" s="69" t="s">
        <v>332</v>
      </c>
      <c r="M71" s="71">
        <v>3000</v>
      </c>
      <c r="N71" s="69" t="s">
        <v>332</v>
      </c>
      <c r="O71" s="71">
        <v>3000</v>
      </c>
      <c r="P71" s="69" t="s">
        <v>74</v>
      </c>
      <c r="Q71" s="69" t="s">
        <v>722</v>
      </c>
      <c r="R71" s="70" t="s">
        <v>982</v>
      </c>
    </row>
    <row r="72" spans="1:18" ht="24" customHeight="1">
      <c r="A72" s="70">
        <v>71</v>
      </c>
      <c r="B72" s="70">
        <v>2568</v>
      </c>
      <c r="C72" s="70" t="s">
        <v>58</v>
      </c>
      <c r="D72" s="70" t="s">
        <v>59</v>
      </c>
      <c r="E72" s="70" t="s">
        <v>60</v>
      </c>
      <c r="F72" s="70" t="s">
        <v>55</v>
      </c>
      <c r="G72" s="70" t="s">
        <v>56</v>
      </c>
      <c r="H72" s="69" t="s">
        <v>1052</v>
      </c>
      <c r="I72" s="71">
        <v>1350</v>
      </c>
      <c r="J72" s="71">
        <v>1350</v>
      </c>
      <c r="K72" s="72" t="s">
        <v>57</v>
      </c>
      <c r="L72" s="69" t="s">
        <v>332</v>
      </c>
      <c r="M72" s="71">
        <v>1350</v>
      </c>
      <c r="N72" s="69" t="s">
        <v>332</v>
      </c>
      <c r="O72" s="71">
        <v>1350</v>
      </c>
      <c r="P72" s="69" t="s">
        <v>74</v>
      </c>
      <c r="Q72" s="69" t="s">
        <v>723</v>
      </c>
      <c r="R72" s="70" t="s">
        <v>986</v>
      </c>
    </row>
    <row r="73" spans="1:18" ht="24" customHeight="1">
      <c r="A73" s="70">
        <v>72</v>
      </c>
      <c r="B73" s="70">
        <v>2568</v>
      </c>
      <c r="C73" s="70" t="s">
        <v>58</v>
      </c>
      <c r="D73" s="70" t="s">
        <v>59</v>
      </c>
      <c r="E73" s="70" t="s">
        <v>60</v>
      </c>
      <c r="F73" s="70" t="s">
        <v>55</v>
      </c>
      <c r="G73" s="70" t="s">
        <v>56</v>
      </c>
      <c r="H73" s="69" t="s">
        <v>1052</v>
      </c>
      <c r="I73" s="71">
        <v>1700</v>
      </c>
      <c r="J73" s="71">
        <v>1700</v>
      </c>
      <c r="K73" s="72" t="s">
        <v>57</v>
      </c>
      <c r="L73" s="69" t="s">
        <v>332</v>
      </c>
      <c r="M73" s="71">
        <v>1700</v>
      </c>
      <c r="N73" s="69" t="s">
        <v>332</v>
      </c>
      <c r="O73" s="71">
        <v>1700</v>
      </c>
      <c r="P73" s="69" t="s">
        <v>74</v>
      </c>
      <c r="Q73" s="69" t="s">
        <v>724</v>
      </c>
      <c r="R73" s="70" t="s">
        <v>983</v>
      </c>
    </row>
    <row r="74" spans="1:18" ht="24" customHeight="1">
      <c r="A74" s="70">
        <v>73</v>
      </c>
      <c r="B74" s="70">
        <v>2568</v>
      </c>
      <c r="C74" s="70" t="s">
        <v>58</v>
      </c>
      <c r="D74" s="70" t="s">
        <v>59</v>
      </c>
      <c r="E74" s="70" t="s">
        <v>60</v>
      </c>
      <c r="F74" s="70" t="s">
        <v>55</v>
      </c>
      <c r="G74" s="70" t="s">
        <v>56</v>
      </c>
      <c r="H74" s="69" t="s">
        <v>1060</v>
      </c>
      <c r="I74" s="71">
        <v>3000</v>
      </c>
      <c r="J74" s="71">
        <v>3000</v>
      </c>
      <c r="K74" s="72" t="s">
        <v>57</v>
      </c>
      <c r="L74" s="69" t="s">
        <v>626</v>
      </c>
      <c r="M74" s="71">
        <v>3000</v>
      </c>
      <c r="N74" s="69" t="s">
        <v>626</v>
      </c>
      <c r="O74" s="71">
        <v>3000</v>
      </c>
      <c r="P74" s="69" t="s">
        <v>74</v>
      </c>
      <c r="Q74" s="69" t="s">
        <v>725</v>
      </c>
      <c r="R74" s="70" t="s">
        <v>977</v>
      </c>
    </row>
    <row r="75" spans="1:18" ht="24" customHeight="1">
      <c r="A75" s="70">
        <v>74</v>
      </c>
      <c r="B75" s="70">
        <v>2568</v>
      </c>
      <c r="C75" s="70" t="s">
        <v>58</v>
      </c>
      <c r="D75" s="70" t="s">
        <v>59</v>
      </c>
      <c r="E75" s="70" t="s">
        <v>60</v>
      </c>
      <c r="F75" s="70" t="s">
        <v>55</v>
      </c>
      <c r="G75" s="70" t="s">
        <v>56</v>
      </c>
      <c r="H75" s="69" t="s">
        <v>389</v>
      </c>
      <c r="I75" s="71">
        <v>500</v>
      </c>
      <c r="J75" s="71">
        <v>500</v>
      </c>
      <c r="K75" s="72" t="s">
        <v>57</v>
      </c>
      <c r="L75" s="69" t="s">
        <v>332</v>
      </c>
      <c r="M75" s="71">
        <v>500</v>
      </c>
      <c r="N75" s="69" t="s">
        <v>332</v>
      </c>
      <c r="O75" s="71">
        <v>500</v>
      </c>
      <c r="P75" s="69" t="s">
        <v>74</v>
      </c>
      <c r="Q75" s="69" t="s">
        <v>726</v>
      </c>
      <c r="R75" s="70" t="s">
        <v>993</v>
      </c>
    </row>
    <row r="76" spans="1:18" ht="24" customHeight="1">
      <c r="A76" s="70">
        <v>75</v>
      </c>
      <c r="B76" s="70">
        <v>2568</v>
      </c>
      <c r="C76" s="70" t="s">
        <v>58</v>
      </c>
      <c r="D76" s="70" t="s">
        <v>59</v>
      </c>
      <c r="E76" s="70" t="s">
        <v>60</v>
      </c>
      <c r="F76" s="70" t="s">
        <v>55</v>
      </c>
      <c r="G76" s="70" t="s">
        <v>56</v>
      </c>
      <c r="H76" s="69" t="s">
        <v>389</v>
      </c>
      <c r="I76" s="71">
        <v>3600</v>
      </c>
      <c r="J76" s="71">
        <v>3600</v>
      </c>
      <c r="K76" s="72" t="s">
        <v>57</v>
      </c>
      <c r="L76" s="69" t="s">
        <v>619</v>
      </c>
      <c r="M76" s="71">
        <v>3600</v>
      </c>
      <c r="N76" s="69" t="s">
        <v>619</v>
      </c>
      <c r="O76" s="71">
        <v>3600</v>
      </c>
      <c r="P76" s="69" t="s">
        <v>74</v>
      </c>
      <c r="Q76" s="69" t="s">
        <v>727</v>
      </c>
      <c r="R76" s="70" t="s">
        <v>993</v>
      </c>
    </row>
    <row r="77" spans="1:18" ht="24" customHeight="1">
      <c r="A77" s="70">
        <v>76</v>
      </c>
      <c r="B77" s="70">
        <v>2568</v>
      </c>
      <c r="C77" s="70" t="s">
        <v>58</v>
      </c>
      <c r="D77" s="70" t="s">
        <v>59</v>
      </c>
      <c r="E77" s="70" t="s">
        <v>60</v>
      </c>
      <c r="F77" s="70" t="s">
        <v>55</v>
      </c>
      <c r="G77" s="70" t="s">
        <v>56</v>
      </c>
      <c r="H77" s="69" t="s">
        <v>375</v>
      </c>
      <c r="I77" s="71">
        <v>4000</v>
      </c>
      <c r="J77" s="71">
        <v>4000</v>
      </c>
      <c r="K77" s="72" t="s">
        <v>57</v>
      </c>
      <c r="L77" s="69" t="s">
        <v>627</v>
      </c>
      <c r="M77" s="71">
        <v>4000</v>
      </c>
      <c r="N77" s="69" t="s">
        <v>627</v>
      </c>
      <c r="O77" s="71">
        <v>4000</v>
      </c>
      <c r="P77" s="69" t="s">
        <v>74</v>
      </c>
      <c r="Q77" s="69" t="s">
        <v>728</v>
      </c>
      <c r="R77" s="70" t="s">
        <v>971</v>
      </c>
    </row>
    <row r="78" spans="1:18" ht="24" customHeight="1">
      <c r="A78" s="70">
        <v>77</v>
      </c>
      <c r="B78" s="70">
        <v>2568</v>
      </c>
      <c r="C78" s="70" t="s">
        <v>58</v>
      </c>
      <c r="D78" s="70" t="s">
        <v>59</v>
      </c>
      <c r="E78" s="70" t="s">
        <v>60</v>
      </c>
      <c r="F78" s="70" t="s">
        <v>55</v>
      </c>
      <c r="G78" s="70" t="s">
        <v>56</v>
      </c>
      <c r="H78" s="69" t="s">
        <v>375</v>
      </c>
      <c r="I78" s="71">
        <v>1800</v>
      </c>
      <c r="J78" s="71">
        <v>1800</v>
      </c>
      <c r="K78" s="72" t="s">
        <v>57</v>
      </c>
      <c r="L78" s="69" t="s">
        <v>332</v>
      </c>
      <c r="M78" s="71">
        <v>1800</v>
      </c>
      <c r="N78" s="69" t="s">
        <v>332</v>
      </c>
      <c r="O78" s="71">
        <v>1800</v>
      </c>
      <c r="P78" s="69" t="s">
        <v>74</v>
      </c>
      <c r="Q78" s="69" t="s">
        <v>729</v>
      </c>
      <c r="R78" s="70" t="s">
        <v>969</v>
      </c>
    </row>
    <row r="79" spans="1:18" ht="24" customHeight="1">
      <c r="A79" s="70">
        <v>78</v>
      </c>
      <c r="B79" s="70">
        <v>2568</v>
      </c>
      <c r="C79" s="70" t="s">
        <v>58</v>
      </c>
      <c r="D79" s="70" t="s">
        <v>59</v>
      </c>
      <c r="E79" s="70" t="s">
        <v>60</v>
      </c>
      <c r="F79" s="70" t="s">
        <v>55</v>
      </c>
      <c r="G79" s="70" t="s">
        <v>56</v>
      </c>
      <c r="H79" s="69" t="s">
        <v>1061</v>
      </c>
      <c r="I79" s="71">
        <v>600</v>
      </c>
      <c r="J79" s="71">
        <v>600</v>
      </c>
      <c r="K79" s="72" t="s">
        <v>57</v>
      </c>
      <c r="L79" s="69" t="s">
        <v>332</v>
      </c>
      <c r="M79" s="71">
        <v>600</v>
      </c>
      <c r="N79" s="69" t="s">
        <v>332</v>
      </c>
      <c r="O79" s="71">
        <v>600</v>
      </c>
      <c r="P79" s="69" t="s">
        <v>74</v>
      </c>
      <c r="Q79" s="69" t="s">
        <v>730</v>
      </c>
      <c r="R79" s="70" t="s">
        <v>970</v>
      </c>
    </row>
    <row r="80" spans="1:18" ht="24" customHeight="1">
      <c r="A80" s="70">
        <v>79</v>
      </c>
      <c r="B80" s="70">
        <v>2568</v>
      </c>
      <c r="C80" s="70" t="s">
        <v>58</v>
      </c>
      <c r="D80" s="70" t="s">
        <v>59</v>
      </c>
      <c r="E80" s="70" t="s">
        <v>60</v>
      </c>
      <c r="F80" s="70" t="s">
        <v>55</v>
      </c>
      <c r="G80" s="70" t="s">
        <v>56</v>
      </c>
      <c r="H80" s="69" t="s">
        <v>1062</v>
      </c>
      <c r="I80" s="71">
        <v>1715</v>
      </c>
      <c r="J80" s="71">
        <v>1715</v>
      </c>
      <c r="K80" s="72" t="s">
        <v>57</v>
      </c>
      <c r="L80" s="69" t="s">
        <v>628</v>
      </c>
      <c r="M80" s="71">
        <v>1715</v>
      </c>
      <c r="N80" s="69" t="s">
        <v>628</v>
      </c>
      <c r="O80" s="71">
        <v>1715</v>
      </c>
      <c r="P80" s="69" t="s">
        <v>74</v>
      </c>
      <c r="Q80" s="69" t="s">
        <v>731</v>
      </c>
      <c r="R80" s="70" t="s">
        <v>968</v>
      </c>
    </row>
    <row r="81" spans="1:18" ht="24" customHeight="1">
      <c r="A81" s="70">
        <v>80</v>
      </c>
      <c r="B81" s="70">
        <v>2568</v>
      </c>
      <c r="C81" s="70" t="s">
        <v>58</v>
      </c>
      <c r="D81" s="70" t="s">
        <v>59</v>
      </c>
      <c r="E81" s="70" t="s">
        <v>60</v>
      </c>
      <c r="F81" s="70" t="s">
        <v>55</v>
      </c>
      <c r="G81" s="70" t="s">
        <v>56</v>
      </c>
      <c r="H81" s="69" t="s">
        <v>367</v>
      </c>
      <c r="I81" s="71">
        <v>4615</v>
      </c>
      <c r="J81" s="71">
        <v>4615</v>
      </c>
      <c r="K81" s="72" t="s">
        <v>57</v>
      </c>
      <c r="L81" s="69" t="s">
        <v>211</v>
      </c>
      <c r="M81" s="71">
        <v>4615</v>
      </c>
      <c r="N81" s="69" t="s">
        <v>211</v>
      </c>
      <c r="O81" s="71">
        <v>4615</v>
      </c>
      <c r="P81" s="69" t="s">
        <v>74</v>
      </c>
      <c r="Q81" s="69" t="s">
        <v>732</v>
      </c>
      <c r="R81" s="70" t="s">
        <v>973</v>
      </c>
    </row>
    <row r="82" spans="1:18" ht="24" customHeight="1">
      <c r="A82" s="70">
        <v>81</v>
      </c>
      <c r="B82" s="70">
        <v>2568</v>
      </c>
      <c r="C82" s="70" t="s">
        <v>58</v>
      </c>
      <c r="D82" s="70" t="s">
        <v>59</v>
      </c>
      <c r="E82" s="70" t="s">
        <v>60</v>
      </c>
      <c r="F82" s="70" t="s">
        <v>55</v>
      </c>
      <c r="G82" s="70" t="s">
        <v>56</v>
      </c>
      <c r="H82" s="69" t="s">
        <v>367</v>
      </c>
      <c r="I82" s="71">
        <v>3120</v>
      </c>
      <c r="J82" s="71">
        <v>3120</v>
      </c>
      <c r="K82" s="72" t="s">
        <v>57</v>
      </c>
      <c r="L82" s="69" t="s">
        <v>211</v>
      </c>
      <c r="M82" s="71">
        <v>3120</v>
      </c>
      <c r="N82" s="69" t="s">
        <v>211</v>
      </c>
      <c r="O82" s="71">
        <v>3120</v>
      </c>
      <c r="P82" s="69" t="s">
        <v>74</v>
      </c>
      <c r="Q82" s="69" t="s">
        <v>733</v>
      </c>
      <c r="R82" s="70" t="s">
        <v>985</v>
      </c>
    </row>
    <row r="83" spans="1:18" ht="24" customHeight="1">
      <c r="A83" s="70">
        <v>82</v>
      </c>
      <c r="B83" s="70">
        <v>2568</v>
      </c>
      <c r="C83" s="70" t="s">
        <v>58</v>
      </c>
      <c r="D83" s="70" t="s">
        <v>59</v>
      </c>
      <c r="E83" s="70" t="s">
        <v>60</v>
      </c>
      <c r="F83" s="70" t="s">
        <v>55</v>
      </c>
      <c r="G83" s="70" t="s">
        <v>56</v>
      </c>
      <c r="H83" s="69" t="s">
        <v>367</v>
      </c>
      <c r="I83" s="71">
        <v>1000</v>
      </c>
      <c r="J83" s="71">
        <v>1000</v>
      </c>
      <c r="K83" s="72" t="s">
        <v>57</v>
      </c>
      <c r="L83" s="69" t="s">
        <v>211</v>
      </c>
      <c r="M83" s="71">
        <v>1000</v>
      </c>
      <c r="N83" s="69" t="s">
        <v>211</v>
      </c>
      <c r="O83" s="71">
        <v>1000</v>
      </c>
      <c r="P83" s="69" t="s">
        <v>74</v>
      </c>
      <c r="Q83" s="69" t="s">
        <v>734</v>
      </c>
      <c r="R83" s="70" t="s">
        <v>976</v>
      </c>
    </row>
    <row r="84" spans="1:18" ht="24" customHeight="1">
      <c r="A84" s="70">
        <v>83</v>
      </c>
      <c r="B84" s="70">
        <v>2568</v>
      </c>
      <c r="C84" s="70" t="s">
        <v>58</v>
      </c>
      <c r="D84" s="70" t="s">
        <v>59</v>
      </c>
      <c r="E84" s="70" t="s">
        <v>60</v>
      </c>
      <c r="F84" s="70" t="s">
        <v>55</v>
      </c>
      <c r="G84" s="70" t="s">
        <v>56</v>
      </c>
      <c r="H84" s="69" t="s">
        <v>367</v>
      </c>
      <c r="I84" s="71">
        <v>1650</v>
      </c>
      <c r="J84" s="71">
        <v>1650</v>
      </c>
      <c r="K84" s="72" t="s">
        <v>57</v>
      </c>
      <c r="L84" s="69" t="s">
        <v>211</v>
      </c>
      <c r="M84" s="71">
        <v>1650</v>
      </c>
      <c r="N84" s="69" t="s">
        <v>211</v>
      </c>
      <c r="O84" s="71">
        <v>1650</v>
      </c>
      <c r="P84" s="69" t="s">
        <v>74</v>
      </c>
      <c r="Q84" s="69" t="s">
        <v>735</v>
      </c>
      <c r="R84" s="70" t="s">
        <v>990</v>
      </c>
    </row>
    <row r="85" spans="1:18" ht="24" customHeight="1">
      <c r="A85" s="70">
        <v>84</v>
      </c>
      <c r="B85" s="70">
        <v>2568</v>
      </c>
      <c r="C85" s="70" t="s">
        <v>58</v>
      </c>
      <c r="D85" s="70" t="s">
        <v>59</v>
      </c>
      <c r="E85" s="70" t="s">
        <v>60</v>
      </c>
      <c r="F85" s="70" t="s">
        <v>55</v>
      </c>
      <c r="G85" s="70" t="s">
        <v>56</v>
      </c>
      <c r="H85" s="69" t="s">
        <v>367</v>
      </c>
      <c r="I85" s="71">
        <v>2939</v>
      </c>
      <c r="J85" s="71">
        <v>2939</v>
      </c>
      <c r="K85" s="72" t="s">
        <v>57</v>
      </c>
      <c r="L85" s="69" t="s">
        <v>211</v>
      </c>
      <c r="M85" s="71">
        <v>2939</v>
      </c>
      <c r="N85" s="69" t="s">
        <v>211</v>
      </c>
      <c r="O85" s="71">
        <v>2939</v>
      </c>
      <c r="P85" s="69" t="s">
        <v>74</v>
      </c>
      <c r="Q85" s="69" t="s">
        <v>736</v>
      </c>
      <c r="R85" s="70" t="s">
        <v>986</v>
      </c>
    </row>
    <row r="86" spans="1:18" ht="24" customHeight="1">
      <c r="A86" s="70">
        <v>85</v>
      </c>
      <c r="B86" s="70">
        <v>2568</v>
      </c>
      <c r="C86" s="70" t="s">
        <v>58</v>
      </c>
      <c r="D86" s="70" t="s">
        <v>59</v>
      </c>
      <c r="E86" s="70" t="s">
        <v>60</v>
      </c>
      <c r="F86" s="70" t="s">
        <v>55</v>
      </c>
      <c r="G86" s="70" t="s">
        <v>56</v>
      </c>
      <c r="H86" s="69" t="s">
        <v>367</v>
      </c>
      <c r="I86" s="71">
        <v>2349</v>
      </c>
      <c r="J86" s="71">
        <v>2349</v>
      </c>
      <c r="K86" s="72" t="s">
        <v>57</v>
      </c>
      <c r="L86" s="69" t="s">
        <v>211</v>
      </c>
      <c r="M86" s="71">
        <v>2349</v>
      </c>
      <c r="N86" s="69" t="s">
        <v>211</v>
      </c>
      <c r="O86" s="71">
        <v>2349</v>
      </c>
      <c r="P86" s="69" t="s">
        <v>74</v>
      </c>
      <c r="Q86" s="69" t="s">
        <v>737</v>
      </c>
      <c r="R86" s="70" t="s">
        <v>988</v>
      </c>
    </row>
    <row r="87" spans="1:18" ht="24" customHeight="1">
      <c r="A87" s="70">
        <v>86</v>
      </c>
      <c r="B87" s="70">
        <v>2568</v>
      </c>
      <c r="C87" s="70" t="s">
        <v>58</v>
      </c>
      <c r="D87" s="70" t="s">
        <v>59</v>
      </c>
      <c r="E87" s="70" t="s">
        <v>60</v>
      </c>
      <c r="F87" s="70" t="s">
        <v>55</v>
      </c>
      <c r="G87" s="70" t="s">
        <v>56</v>
      </c>
      <c r="H87" s="69" t="s">
        <v>367</v>
      </c>
      <c r="I87" s="71">
        <v>3490</v>
      </c>
      <c r="J87" s="71">
        <v>3490</v>
      </c>
      <c r="K87" s="72" t="s">
        <v>57</v>
      </c>
      <c r="L87" s="69" t="s">
        <v>211</v>
      </c>
      <c r="M87" s="71">
        <v>3490</v>
      </c>
      <c r="N87" s="69" t="s">
        <v>211</v>
      </c>
      <c r="O87" s="71">
        <v>3490</v>
      </c>
      <c r="P87" s="69" t="s">
        <v>74</v>
      </c>
      <c r="Q87" s="69" t="s">
        <v>738</v>
      </c>
      <c r="R87" s="70" t="s">
        <v>980</v>
      </c>
    </row>
    <row r="88" spans="1:18" ht="24" customHeight="1">
      <c r="A88" s="70">
        <v>87</v>
      </c>
      <c r="B88" s="70">
        <v>2568</v>
      </c>
      <c r="C88" s="70" t="s">
        <v>58</v>
      </c>
      <c r="D88" s="70" t="s">
        <v>59</v>
      </c>
      <c r="E88" s="70" t="s">
        <v>60</v>
      </c>
      <c r="F88" s="70" t="s">
        <v>55</v>
      </c>
      <c r="G88" s="70" t="s">
        <v>56</v>
      </c>
      <c r="H88" s="69" t="s">
        <v>367</v>
      </c>
      <c r="I88" s="71">
        <v>3530</v>
      </c>
      <c r="J88" s="71">
        <v>3530</v>
      </c>
      <c r="K88" s="72" t="s">
        <v>57</v>
      </c>
      <c r="L88" s="69" t="s">
        <v>211</v>
      </c>
      <c r="M88" s="71">
        <v>3530</v>
      </c>
      <c r="N88" s="69" t="s">
        <v>211</v>
      </c>
      <c r="O88" s="71">
        <v>3530</v>
      </c>
      <c r="P88" s="69" t="s">
        <v>74</v>
      </c>
      <c r="Q88" s="69" t="s">
        <v>739</v>
      </c>
      <c r="R88" s="70" t="s">
        <v>995</v>
      </c>
    </row>
    <row r="89" spans="1:18" ht="24" customHeight="1">
      <c r="A89" s="70">
        <v>88</v>
      </c>
      <c r="B89" s="70">
        <v>2568</v>
      </c>
      <c r="C89" s="70" t="s">
        <v>58</v>
      </c>
      <c r="D89" s="70" t="s">
        <v>59</v>
      </c>
      <c r="E89" s="70" t="s">
        <v>60</v>
      </c>
      <c r="F89" s="70" t="s">
        <v>55</v>
      </c>
      <c r="G89" s="70" t="s">
        <v>56</v>
      </c>
      <c r="H89" s="69" t="s">
        <v>367</v>
      </c>
      <c r="I89" s="71">
        <v>4488</v>
      </c>
      <c r="J89" s="71">
        <v>4488</v>
      </c>
      <c r="K89" s="72" t="s">
        <v>57</v>
      </c>
      <c r="L89" s="69" t="s">
        <v>211</v>
      </c>
      <c r="M89" s="71">
        <v>4488</v>
      </c>
      <c r="N89" s="69" t="s">
        <v>211</v>
      </c>
      <c r="O89" s="71">
        <v>4488</v>
      </c>
      <c r="P89" s="69" t="s">
        <v>74</v>
      </c>
      <c r="Q89" s="69" t="s">
        <v>740</v>
      </c>
      <c r="R89" s="70" t="s">
        <v>996</v>
      </c>
    </row>
    <row r="90" spans="1:18" ht="24" customHeight="1">
      <c r="A90" s="70">
        <v>89</v>
      </c>
      <c r="B90" s="70">
        <v>2568</v>
      </c>
      <c r="C90" s="70" t="s">
        <v>58</v>
      </c>
      <c r="D90" s="70" t="s">
        <v>59</v>
      </c>
      <c r="E90" s="70" t="s">
        <v>60</v>
      </c>
      <c r="F90" s="70" t="s">
        <v>55</v>
      </c>
      <c r="G90" s="70" t="s">
        <v>56</v>
      </c>
      <c r="H90" s="69" t="s">
        <v>1063</v>
      </c>
      <c r="I90" s="71">
        <v>4100</v>
      </c>
      <c r="J90" s="71">
        <v>4100</v>
      </c>
      <c r="K90" s="72" t="s">
        <v>57</v>
      </c>
      <c r="L90" s="69" t="s">
        <v>174</v>
      </c>
      <c r="M90" s="71">
        <v>4100</v>
      </c>
      <c r="N90" s="69" t="s">
        <v>174</v>
      </c>
      <c r="O90" s="71">
        <v>4100</v>
      </c>
      <c r="P90" s="69" t="s">
        <v>74</v>
      </c>
      <c r="Q90" s="69" t="s">
        <v>741</v>
      </c>
      <c r="R90" s="70" t="s">
        <v>987</v>
      </c>
    </row>
    <row r="91" spans="1:18" ht="24" customHeight="1">
      <c r="A91" s="70">
        <v>90</v>
      </c>
      <c r="B91" s="70">
        <v>2568</v>
      </c>
      <c r="C91" s="70" t="s">
        <v>58</v>
      </c>
      <c r="D91" s="70" t="s">
        <v>59</v>
      </c>
      <c r="E91" s="70" t="s">
        <v>60</v>
      </c>
      <c r="F91" s="70" t="s">
        <v>55</v>
      </c>
      <c r="G91" s="70" t="s">
        <v>56</v>
      </c>
      <c r="H91" s="69" t="s">
        <v>1064</v>
      </c>
      <c r="I91" s="71">
        <v>2500</v>
      </c>
      <c r="J91" s="71">
        <v>2500</v>
      </c>
      <c r="K91" s="72" t="s">
        <v>57</v>
      </c>
      <c r="L91" s="69" t="s">
        <v>174</v>
      </c>
      <c r="M91" s="71">
        <v>2500</v>
      </c>
      <c r="N91" s="69" t="s">
        <v>174</v>
      </c>
      <c r="O91" s="71">
        <v>2500</v>
      </c>
      <c r="P91" s="69" t="s">
        <v>74</v>
      </c>
      <c r="Q91" s="69" t="s">
        <v>742</v>
      </c>
      <c r="R91" s="70" t="s">
        <v>987</v>
      </c>
    </row>
    <row r="92" spans="1:18" ht="24" customHeight="1">
      <c r="A92" s="70">
        <v>91</v>
      </c>
      <c r="B92" s="70">
        <v>2568</v>
      </c>
      <c r="C92" s="70" t="s">
        <v>58</v>
      </c>
      <c r="D92" s="70" t="s">
        <v>59</v>
      </c>
      <c r="E92" s="70" t="s">
        <v>60</v>
      </c>
      <c r="F92" s="70" t="s">
        <v>55</v>
      </c>
      <c r="G92" s="70" t="s">
        <v>56</v>
      </c>
      <c r="H92" s="69" t="s">
        <v>1065</v>
      </c>
      <c r="I92" s="71">
        <v>445762</v>
      </c>
      <c r="J92" s="71">
        <v>445762</v>
      </c>
      <c r="K92" s="72" t="s">
        <v>57</v>
      </c>
      <c r="L92" s="69" t="s">
        <v>211</v>
      </c>
      <c r="M92" s="71">
        <v>445762</v>
      </c>
      <c r="N92" s="69" t="s">
        <v>211</v>
      </c>
      <c r="O92" s="71">
        <v>445762</v>
      </c>
      <c r="P92" s="69" t="s">
        <v>74</v>
      </c>
      <c r="Q92" s="69" t="s">
        <v>743</v>
      </c>
      <c r="R92" s="70" t="s">
        <v>991</v>
      </c>
    </row>
    <row r="93" spans="1:18" ht="24" customHeight="1">
      <c r="A93" s="70">
        <v>92</v>
      </c>
      <c r="B93" s="70">
        <v>2568</v>
      </c>
      <c r="C93" s="70" t="s">
        <v>58</v>
      </c>
      <c r="D93" s="70" t="s">
        <v>59</v>
      </c>
      <c r="E93" s="70" t="s">
        <v>60</v>
      </c>
      <c r="F93" s="70" t="s">
        <v>55</v>
      </c>
      <c r="G93" s="70" t="s">
        <v>56</v>
      </c>
      <c r="H93" s="69" t="s">
        <v>371</v>
      </c>
      <c r="I93" s="71">
        <v>3150</v>
      </c>
      <c r="J93" s="71">
        <v>3150</v>
      </c>
      <c r="K93" s="72" t="s">
        <v>57</v>
      </c>
      <c r="L93" s="69" t="s">
        <v>180</v>
      </c>
      <c r="M93" s="71">
        <v>3150</v>
      </c>
      <c r="N93" s="69" t="s">
        <v>180</v>
      </c>
      <c r="O93" s="71">
        <v>3150</v>
      </c>
      <c r="P93" s="69" t="s">
        <v>74</v>
      </c>
      <c r="Q93" s="69" t="s">
        <v>744</v>
      </c>
      <c r="R93" s="70" t="s">
        <v>976</v>
      </c>
    </row>
    <row r="94" spans="1:18" ht="24" customHeight="1">
      <c r="A94" s="70">
        <v>93</v>
      </c>
      <c r="B94" s="70">
        <v>2568</v>
      </c>
      <c r="C94" s="70" t="s">
        <v>58</v>
      </c>
      <c r="D94" s="70" t="s">
        <v>59</v>
      </c>
      <c r="E94" s="70" t="s">
        <v>60</v>
      </c>
      <c r="F94" s="70" t="s">
        <v>55</v>
      </c>
      <c r="G94" s="70" t="s">
        <v>56</v>
      </c>
      <c r="H94" s="69" t="s">
        <v>187</v>
      </c>
      <c r="I94" s="71">
        <v>4500</v>
      </c>
      <c r="J94" s="71">
        <v>4500</v>
      </c>
      <c r="K94" s="72" t="s">
        <v>57</v>
      </c>
      <c r="L94" s="69" t="s">
        <v>211</v>
      </c>
      <c r="M94" s="71">
        <v>4500</v>
      </c>
      <c r="N94" s="69" t="s">
        <v>211</v>
      </c>
      <c r="O94" s="71">
        <v>4500</v>
      </c>
      <c r="P94" s="69" t="s">
        <v>74</v>
      </c>
      <c r="Q94" s="69" t="s">
        <v>745</v>
      </c>
      <c r="R94" s="70" t="s">
        <v>997</v>
      </c>
    </row>
    <row r="95" spans="1:18" ht="24" customHeight="1">
      <c r="A95" s="70">
        <v>94</v>
      </c>
      <c r="B95" s="70">
        <v>2568</v>
      </c>
      <c r="C95" s="70" t="s">
        <v>58</v>
      </c>
      <c r="D95" s="70" t="s">
        <v>59</v>
      </c>
      <c r="E95" s="70" t="s">
        <v>60</v>
      </c>
      <c r="F95" s="70" t="s">
        <v>55</v>
      </c>
      <c r="G95" s="70" t="s">
        <v>56</v>
      </c>
      <c r="H95" s="69" t="s">
        <v>1066</v>
      </c>
      <c r="I95" s="71">
        <v>1165</v>
      </c>
      <c r="J95" s="71">
        <v>1165</v>
      </c>
      <c r="K95" s="72" t="s">
        <v>57</v>
      </c>
      <c r="L95" s="69" t="s">
        <v>211</v>
      </c>
      <c r="M95" s="71">
        <v>1165</v>
      </c>
      <c r="N95" s="69" t="s">
        <v>211</v>
      </c>
      <c r="O95" s="71">
        <v>1165</v>
      </c>
      <c r="P95" s="69" t="s">
        <v>74</v>
      </c>
      <c r="Q95" s="69" t="s">
        <v>746</v>
      </c>
      <c r="R95" s="70" t="s">
        <v>985</v>
      </c>
    </row>
    <row r="96" spans="1:18" ht="24" customHeight="1">
      <c r="A96" s="70">
        <v>95</v>
      </c>
      <c r="B96" s="70">
        <v>2568</v>
      </c>
      <c r="C96" s="70" t="s">
        <v>58</v>
      </c>
      <c r="D96" s="70" t="s">
        <v>59</v>
      </c>
      <c r="E96" s="70" t="s">
        <v>60</v>
      </c>
      <c r="F96" s="70" t="s">
        <v>55</v>
      </c>
      <c r="G96" s="70" t="s">
        <v>56</v>
      </c>
      <c r="H96" s="69" t="s">
        <v>365</v>
      </c>
      <c r="I96" s="71">
        <v>35856.17</v>
      </c>
      <c r="J96" s="71">
        <v>35856.17</v>
      </c>
      <c r="K96" s="72" t="s">
        <v>57</v>
      </c>
      <c r="L96" s="69" t="s">
        <v>339</v>
      </c>
      <c r="M96" s="71">
        <v>35856.17</v>
      </c>
      <c r="N96" s="69" t="s">
        <v>339</v>
      </c>
      <c r="O96" s="71">
        <v>35856.17</v>
      </c>
      <c r="P96" s="69" t="s">
        <v>74</v>
      </c>
      <c r="Q96" s="69" t="s">
        <v>747</v>
      </c>
      <c r="R96" s="70" t="s">
        <v>998</v>
      </c>
    </row>
    <row r="97" spans="1:18" ht="24" customHeight="1">
      <c r="A97" s="70">
        <v>96</v>
      </c>
      <c r="B97" s="70">
        <v>2568</v>
      </c>
      <c r="C97" s="70" t="s">
        <v>58</v>
      </c>
      <c r="D97" s="70" t="s">
        <v>59</v>
      </c>
      <c r="E97" s="70" t="s">
        <v>60</v>
      </c>
      <c r="F97" s="70" t="s">
        <v>55</v>
      </c>
      <c r="G97" s="70" t="s">
        <v>56</v>
      </c>
      <c r="H97" s="69" t="s">
        <v>365</v>
      </c>
      <c r="I97" s="71">
        <v>35626</v>
      </c>
      <c r="J97" s="71">
        <v>35626</v>
      </c>
      <c r="K97" s="72" t="s">
        <v>57</v>
      </c>
      <c r="L97" s="69" t="s">
        <v>339</v>
      </c>
      <c r="M97" s="71">
        <v>35626</v>
      </c>
      <c r="N97" s="69" t="s">
        <v>339</v>
      </c>
      <c r="O97" s="71">
        <v>35626</v>
      </c>
      <c r="P97" s="69" t="s">
        <v>74</v>
      </c>
      <c r="Q97" s="69" t="s">
        <v>748</v>
      </c>
      <c r="R97" s="70" t="s">
        <v>973</v>
      </c>
    </row>
    <row r="98" spans="1:18" ht="24" customHeight="1">
      <c r="A98" s="70">
        <v>97</v>
      </c>
      <c r="B98" s="70">
        <v>2568</v>
      </c>
      <c r="C98" s="70" t="s">
        <v>58</v>
      </c>
      <c r="D98" s="70" t="s">
        <v>59</v>
      </c>
      <c r="E98" s="70" t="s">
        <v>60</v>
      </c>
      <c r="F98" s="70" t="s">
        <v>55</v>
      </c>
      <c r="G98" s="70" t="s">
        <v>56</v>
      </c>
      <c r="H98" s="69" t="s">
        <v>363</v>
      </c>
      <c r="I98" s="71">
        <v>2300</v>
      </c>
      <c r="J98" s="71">
        <v>2300</v>
      </c>
      <c r="K98" s="72" t="s">
        <v>57</v>
      </c>
      <c r="L98" s="69" t="s">
        <v>332</v>
      </c>
      <c r="M98" s="71">
        <v>2300</v>
      </c>
      <c r="N98" s="69" t="s">
        <v>332</v>
      </c>
      <c r="O98" s="71">
        <v>2300</v>
      </c>
      <c r="P98" s="69" t="s">
        <v>74</v>
      </c>
      <c r="Q98" s="69" t="s">
        <v>749</v>
      </c>
      <c r="R98" s="70" t="s">
        <v>990</v>
      </c>
    </row>
    <row r="99" spans="1:18" ht="24" customHeight="1">
      <c r="A99" s="70">
        <v>98</v>
      </c>
      <c r="B99" s="70">
        <v>2568</v>
      </c>
      <c r="C99" s="70" t="s">
        <v>58</v>
      </c>
      <c r="D99" s="70" t="s">
        <v>59</v>
      </c>
      <c r="E99" s="70" t="s">
        <v>60</v>
      </c>
      <c r="F99" s="70" t="s">
        <v>55</v>
      </c>
      <c r="G99" s="70" t="s">
        <v>56</v>
      </c>
      <c r="H99" s="69" t="s">
        <v>1067</v>
      </c>
      <c r="I99" s="71">
        <v>431000</v>
      </c>
      <c r="J99" s="71">
        <v>431000</v>
      </c>
      <c r="K99" s="72" t="s">
        <v>57</v>
      </c>
      <c r="L99" s="69" t="s">
        <v>211</v>
      </c>
      <c r="M99" s="71">
        <v>431000</v>
      </c>
      <c r="N99" s="69" t="s">
        <v>211</v>
      </c>
      <c r="O99" s="71">
        <v>431000</v>
      </c>
      <c r="P99" s="69" t="s">
        <v>74</v>
      </c>
      <c r="Q99" s="69" t="s">
        <v>750</v>
      </c>
      <c r="R99" s="70" t="s">
        <v>987</v>
      </c>
    </row>
    <row r="100" spans="1:18" ht="24" customHeight="1">
      <c r="A100" s="70">
        <v>99</v>
      </c>
      <c r="B100" s="70">
        <v>2568</v>
      </c>
      <c r="C100" s="70" t="s">
        <v>58</v>
      </c>
      <c r="D100" s="70" t="s">
        <v>59</v>
      </c>
      <c r="E100" s="70" t="s">
        <v>60</v>
      </c>
      <c r="F100" s="70" t="s">
        <v>55</v>
      </c>
      <c r="G100" s="70" t="s">
        <v>56</v>
      </c>
      <c r="H100" s="69" t="s">
        <v>1164</v>
      </c>
      <c r="I100" s="71">
        <v>12000</v>
      </c>
      <c r="J100" s="71">
        <v>12000</v>
      </c>
      <c r="K100" s="72" t="s">
        <v>57</v>
      </c>
      <c r="L100" s="69" t="s">
        <v>629</v>
      </c>
      <c r="M100" s="71">
        <v>12000</v>
      </c>
      <c r="N100" s="69" t="s">
        <v>629</v>
      </c>
      <c r="O100" s="71">
        <v>12000</v>
      </c>
      <c r="P100" s="69" t="s">
        <v>74</v>
      </c>
      <c r="Q100" s="69" t="s">
        <v>751</v>
      </c>
      <c r="R100" s="70" t="s">
        <v>974</v>
      </c>
    </row>
    <row r="101" spans="1:18" ht="24" customHeight="1">
      <c r="A101" s="70">
        <v>100</v>
      </c>
      <c r="B101" s="70">
        <v>2568</v>
      </c>
      <c r="C101" s="70" t="s">
        <v>58</v>
      </c>
      <c r="D101" s="70" t="s">
        <v>59</v>
      </c>
      <c r="E101" s="70" t="s">
        <v>60</v>
      </c>
      <c r="F101" s="70" t="s">
        <v>55</v>
      </c>
      <c r="G101" s="70" t="s">
        <v>56</v>
      </c>
      <c r="H101" s="69" t="s">
        <v>1068</v>
      </c>
      <c r="I101" s="71">
        <v>198000</v>
      </c>
      <c r="J101" s="71">
        <v>198000</v>
      </c>
      <c r="K101" s="72" t="s">
        <v>57</v>
      </c>
      <c r="L101" s="69" t="s">
        <v>64</v>
      </c>
      <c r="M101" s="71">
        <v>198000</v>
      </c>
      <c r="N101" s="69" t="s">
        <v>64</v>
      </c>
      <c r="O101" s="71">
        <v>198000</v>
      </c>
      <c r="P101" s="69" t="s">
        <v>74</v>
      </c>
      <c r="Q101" s="69" t="s">
        <v>752</v>
      </c>
      <c r="R101" s="70" t="s">
        <v>999</v>
      </c>
    </row>
    <row r="102" spans="1:18" ht="24" customHeight="1">
      <c r="A102" s="70">
        <v>101</v>
      </c>
      <c r="B102" s="70">
        <v>2568</v>
      </c>
      <c r="C102" s="70" t="s">
        <v>58</v>
      </c>
      <c r="D102" s="70" t="s">
        <v>59</v>
      </c>
      <c r="E102" s="70" t="s">
        <v>60</v>
      </c>
      <c r="F102" s="70" t="s">
        <v>55</v>
      </c>
      <c r="G102" s="70" t="s">
        <v>56</v>
      </c>
      <c r="H102" s="69" t="s">
        <v>1069</v>
      </c>
      <c r="I102" s="71">
        <v>24000</v>
      </c>
      <c r="J102" s="71">
        <v>24000</v>
      </c>
      <c r="K102" s="72" t="s">
        <v>57</v>
      </c>
      <c r="L102" s="69" t="s">
        <v>630</v>
      </c>
      <c r="M102" s="71">
        <v>24000</v>
      </c>
      <c r="N102" s="69" t="s">
        <v>630</v>
      </c>
      <c r="O102" s="71">
        <v>24000</v>
      </c>
      <c r="P102" s="69" t="s">
        <v>74</v>
      </c>
      <c r="Q102" s="69" t="s">
        <v>753</v>
      </c>
      <c r="R102" s="70" t="s">
        <v>999</v>
      </c>
    </row>
    <row r="103" spans="1:18" ht="24" customHeight="1">
      <c r="A103" s="70">
        <v>102</v>
      </c>
      <c r="B103" s="70">
        <v>2568</v>
      </c>
      <c r="C103" s="70" t="s">
        <v>58</v>
      </c>
      <c r="D103" s="70" t="s">
        <v>59</v>
      </c>
      <c r="E103" s="70" t="s">
        <v>60</v>
      </c>
      <c r="F103" s="70" t="s">
        <v>55</v>
      </c>
      <c r="G103" s="70" t="s">
        <v>56</v>
      </c>
      <c r="H103" s="69" t="s">
        <v>1070</v>
      </c>
      <c r="I103" s="71">
        <v>180000</v>
      </c>
      <c r="J103" s="71">
        <v>180000</v>
      </c>
      <c r="K103" s="72" t="s">
        <v>57</v>
      </c>
      <c r="L103" s="69" t="s">
        <v>349</v>
      </c>
      <c r="M103" s="71">
        <v>180000</v>
      </c>
      <c r="N103" s="69" t="s">
        <v>349</v>
      </c>
      <c r="O103" s="71">
        <v>180000</v>
      </c>
      <c r="P103" s="69" t="s">
        <v>74</v>
      </c>
      <c r="Q103" s="69" t="s">
        <v>754</v>
      </c>
      <c r="R103" s="70" t="s">
        <v>999</v>
      </c>
    </row>
    <row r="104" spans="1:18" ht="24" customHeight="1">
      <c r="A104" s="70">
        <v>103</v>
      </c>
      <c r="B104" s="70">
        <v>2568</v>
      </c>
      <c r="C104" s="70" t="s">
        <v>58</v>
      </c>
      <c r="D104" s="70" t="s">
        <v>59</v>
      </c>
      <c r="E104" s="70" t="s">
        <v>60</v>
      </c>
      <c r="F104" s="70" t="s">
        <v>55</v>
      </c>
      <c r="G104" s="70" t="s">
        <v>56</v>
      </c>
      <c r="H104" s="69" t="s">
        <v>1071</v>
      </c>
      <c r="I104" s="71">
        <v>180000</v>
      </c>
      <c r="J104" s="71">
        <v>180000</v>
      </c>
      <c r="K104" s="72" t="s">
        <v>57</v>
      </c>
      <c r="L104" s="69" t="s">
        <v>631</v>
      </c>
      <c r="M104" s="71">
        <v>180000</v>
      </c>
      <c r="N104" s="69" t="s">
        <v>631</v>
      </c>
      <c r="O104" s="71">
        <v>180000</v>
      </c>
      <c r="P104" s="69" t="s">
        <v>74</v>
      </c>
      <c r="Q104" s="69" t="s">
        <v>755</v>
      </c>
      <c r="R104" s="70" t="s">
        <v>999</v>
      </c>
    </row>
    <row r="105" spans="1:18" ht="24" customHeight="1">
      <c r="A105" s="70">
        <v>104</v>
      </c>
      <c r="B105" s="70">
        <v>2568</v>
      </c>
      <c r="C105" s="70" t="s">
        <v>58</v>
      </c>
      <c r="D105" s="70" t="s">
        <v>59</v>
      </c>
      <c r="E105" s="70" t="s">
        <v>60</v>
      </c>
      <c r="F105" s="70" t="s">
        <v>55</v>
      </c>
      <c r="G105" s="70" t="s">
        <v>56</v>
      </c>
      <c r="H105" s="69" t="s">
        <v>1072</v>
      </c>
      <c r="I105" s="71">
        <v>490000</v>
      </c>
      <c r="J105" s="71">
        <v>490000</v>
      </c>
      <c r="K105" s="72" t="s">
        <v>57</v>
      </c>
      <c r="L105" s="69" t="s">
        <v>211</v>
      </c>
      <c r="M105" s="71">
        <v>490000</v>
      </c>
      <c r="N105" s="69" t="s">
        <v>211</v>
      </c>
      <c r="O105" s="71">
        <v>490000</v>
      </c>
      <c r="P105" s="69" t="s">
        <v>74</v>
      </c>
      <c r="Q105" s="69" t="s">
        <v>756</v>
      </c>
      <c r="R105" s="70" t="s">
        <v>1000</v>
      </c>
    </row>
    <row r="106" spans="1:18" ht="24" customHeight="1">
      <c r="A106" s="70">
        <v>105</v>
      </c>
      <c r="B106" s="70">
        <v>2568</v>
      </c>
      <c r="C106" s="70" t="s">
        <v>58</v>
      </c>
      <c r="D106" s="70" t="s">
        <v>59</v>
      </c>
      <c r="E106" s="70" t="s">
        <v>60</v>
      </c>
      <c r="F106" s="70" t="s">
        <v>55</v>
      </c>
      <c r="G106" s="70" t="s">
        <v>56</v>
      </c>
      <c r="H106" s="69" t="s">
        <v>359</v>
      </c>
      <c r="I106" s="71">
        <v>215000</v>
      </c>
      <c r="J106" s="71">
        <v>215000</v>
      </c>
      <c r="K106" s="72" t="s">
        <v>57</v>
      </c>
      <c r="L106" s="69" t="s">
        <v>346</v>
      </c>
      <c r="M106" s="71">
        <v>215000</v>
      </c>
      <c r="N106" s="69" t="s">
        <v>346</v>
      </c>
      <c r="O106" s="71">
        <v>215000</v>
      </c>
      <c r="P106" s="69" t="s">
        <v>74</v>
      </c>
      <c r="Q106" s="69" t="s">
        <v>757</v>
      </c>
      <c r="R106" s="70" t="s">
        <v>1001</v>
      </c>
    </row>
    <row r="107" spans="1:18" ht="24" customHeight="1">
      <c r="A107" s="70">
        <v>106</v>
      </c>
      <c r="B107" s="70">
        <v>2568</v>
      </c>
      <c r="C107" s="70" t="s">
        <v>58</v>
      </c>
      <c r="D107" s="70" t="s">
        <v>59</v>
      </c>
      <c r="E107" s="70" t="s">
        <v>60</v>
      </c>
      <c r="F107" s="70" t="s">
        <v>55</v>
      </c>
      <c r="G107" s="70" t="s">
        <v>56</v>
      </c>
      <c r="H107" s="69" t="s">
        <v>1073</v>
      </c>
      <c r="I107" s="71">
        <v>40000</v>
      </c>
      <c r="J107" s="71">
        <v>40000</v>
      </c>
      <c r="K107" s="72" t="s">
        <v>57</v>
      </c>
      <c r="L107" s="69" t="s">
        <v>632</v>
      </c>
      <c r="M107" s="71">
        <v>40000</v>
      </c>
      <c r="N107" s="69" t="s">
        <v>632</v>
      </c>
      <c r="O107" s="71">
        <v>40000</v>
      </c>
      <c r="P107" s="69" t="s">
        <v>74</v>
      </c>
      <c r="Q107" s="69" t="s">
        <v>758</v>
      </c>
      <c r="R107" s="70" t="s">
        <v>973</v>
      </c>
    </row>
    <row r="108" spans="1:18" ht="24" customHeight="1">
      <c r="A108" s="70">
        <v>107</v>
      </c>
      <c r="B108" s="70">
        <v>2568</v>
      </c>
      <c r="C108" s="70" t="s">
        <v>58</v>
      </c>
      <c r="D108" s="70" t="s">
        <v>59</v>
      </c>
      <c r="E108" s="70" t="s">
        <v>60</v>
      </c>
      <c r="F108" s="70" t="s">
        <v>55</v>
      </c>
      <c r="G108" s="70" t="s">
        <v>56</v>
      </c>
      <c r="H108" s="69" t="s">
        <v>362</v>
      </c>
      <c r="I108" s="71">
        <v>7340</v>
      </c>
      <c r="J108" s="71">
        <v>7340</v>
      </c>
      <c r="K108" s="72" t="s">
        <v>57</v>
      </c>
      <c r="L108" s="69" t="s">
        <v>66</v>
      </c>
      <c r="M108" s="71">
        <v>7340</v>
      </c>
      <c r="N108" s="69" t="s">
        <v>66</v>
      </c>
      <c r="O108" s="71">
        <v>7340</v>
      </c>
      <c r="P108" s="69" t="s">
        <v>74</v>
      </c>
      <c r="Q108" s="69" t="s">
        <v>759</v>
      </c>
      <c r="R108" s="70" t="s">
        <v>973</v>
      </c>
    </row>
    <row r="109" spans="1:18" ht="24" customHeight="1">
      <c r="A109" s="70">
        <v>108</v>
      </c>
      <c r="B109" s="70">
        <v>2568</v>
      </c>
      <c r="C109" s="70" t="s">
        <v>58</v>
      </c>
      <c r="D109" s="70" t="s">
        <v>59</v>
      </c>
      <c r="E109" s="70" t="s">
        <v>60</v>
      </c>
      <c r="F109" s="70" t="s">
        <v>55</v>
      </c>
      <c r="G109" s="70" t="s">
        <v>56</v>
      </c>
      <c r="H109" s="69" t="s">
        <v>362</v>
      </c>
      <c r="I109" s="71">
        <v>26220</v>
      </c>
      <c r="J109" s="71">
        <v>26220</v>
      </c>
      <c r="K109" s="72" t="s">
        <v>57</v>
      </c>
      <c r="L109" s="69" t="s">
        <v>66</v>
      </c>
      <c r="M109" s="71">
        <v>26220</v>
      </c>
      <c r="N109" s="69" t="s">
        <v>66</v>
      </c>
      <c r="O109" s="71">
        <v>26220</v>
      </c>
      <c r="P109" s="69" t="s">
        <v>74</v>
      </c>
      <c r="Q109" s="69" t="s">
        <v>760</v>
      </c>
      <c r="R109" s="70" t="s">
        <v>973</v>
      </c>
    </row>
    <row r="110" spans="1:18" ht="24" customHeight="1">
      <c r="A110" s="70">
        <v>109</v>
      </c>
      <c r="B110" s="70">
        <v>2568</v>
      </c>
      <c r="C110" s="70" t="s">
        <v>58</v>
      </c>
      <c r="D110" s="70" t="s">
        <v>59</v>
      </c>
      <c r="E110" s="70" t="s">
        <v>60</v>
      </c>
      <c r="F110" s="70" t="s">
        <v>55</v>
      </c>
      <c r="G110" s="70" t="s">
        <v>56</v>
      </c>
      <c r="H110" s="69" t="s">
        <v>362</v>
      </c>
      <c r="I110" s="71">
        <v>6700</v>
      </c>
      <c r="J110" s="71">
        <v>6700</v>
      </c>
      <c r="K110" s="72" t="s">
        <v>57</v>
      </c>
      <c r="L110" s="69" t="s">
        <v>341</v>
      </c>
      <c r="M110" s="71">
        <v>6700</v>
      </c>
      <c r="N110" s="69" t="s">
        <v>341</v>
      </c>
      <c r="O110" s="71">
        <v>6700</v>
      </c>
      <c r="P110" s="69" t="s">
        <v>74</v>
      </c>
      <c r="Q110" s="69" t="s">
        <v>761</v>
      </c>
      <c r="R110" s="70" t="s">
        <v>1002</v>
      </c>
    </row>
    <row r="111" spans="1:18" ht="24" customHeight="1">
      <c r="A111" s="70">
        <v>110</v>
      </c>
      <c r="B111" s="70">
        <v>2568</v>
      </c>
      <c r="C111" s="70" t="s">
        <v>58</v>
      </c>
      <c r="D111" s="70" t="s">
        <v>59</v>
      </c>
      <c r="E111" s="70" t="s">
        <v>60</v>
      </c>
      <c r="F111" s="70" t="s">
        <v>55</v>
      </c>
      <c r="G111" s="70" t="s">
        <v>56</v>
      </c>
      <c r="H111" s="69" t="s">
        <v>1074</v>
      </c>
      <c r="I111" s="71">
        <v>50000</v>
      </c>
      <c r="J111" s="71">
        <v>50000</v>
      </c>
      <c r="K111" s="72" t="s">
        <v>57</v>
      </c>
      <c r="L111" s="69" t="s">
        <v>332</v>
      </c>
      <c r="M111" s="71">
        <v>50000</v>
      </c>
      <c r="N111" s="69" t="s">
        <v>332</v>
      </c>
      <c r="O111" s="71">
        <v>50000</v>
      </c>
      <c r="P111" s="69" t="s">
        <v>74</v>
      </c>
      <c r="Q111" s="69" t="s">
        <v>762</v>
      </c>
      <c r="R111" s="70" t="s">
        <v>1003</v>
      </c>
    </row>
    <row r="112" spans="1:18" ht="24" customHeight="1">
      <c r="A112" s="70">
        <v>111</v>
      </c>
      <c r="B112" s="70">
        <v>2568</v>
      </c>
      <c r="C112" s="70" t="s">
        <v>58</v>
      </c>
      <c r="D112" s="70" t="s">
        <v>59</v>
      </c>
      <c r="E112" s="70" t="s">
        <v>60</v>
      </c>
      <c r="F112" s="70" t="s">
        <v>55</v>
      </c>
      <c r="G112" s="70" t="s">
        <v>56</v>
      </c>
      <c r="H112" s="69" t="s">
        <v>1075</v>
      </c>
      <c r="I112" s="71">
        <v>12000</v>
      </c>
      <c r="J112" s="71">
        <v>12000</v>
      </c>
      <c r="K112" s="72" t="s">
        <v>57</v>
      </c>
      <c r="L112" s="69" t="s">
        <v>633</v>
      </c>
      <c r="M112" s="71">
        <v>12000</v>
      </c>
      <c r="N112" s="69" t="s">
        <v>633</v>
      </c>
      <c r="O112" s="71">
        <v>12000</v>
      </c>
      <c r="P112" s="69" t="s">
        <v>74</v>
      </c>
      <c r="Q112" s="69" t="s">
        <v>763</v>
      </c>
      <c r="R112" s="70" t="s">
        <v>973</v>
      </c>
    </row>
    <row r="113" spans="1:18" ht="24" customHeight="1">
      <c r="A113" s="70">
        <v>112</v>
      </c>
      <c r="B113" s="70">
        <v>2568</v>
      </c>
      <c r="C113" s="70" t="s">
        <v>58</v>
      </c>
      <c r="D113" s="70" t="s">
        <v>59</v>
      </c>
      <c r="E113" s="70" t="s">
        <v>60</v>
      </c>
      <c r="F113" s="70" t="s">
        <v>55</v>
      </c>
      <c r="G113" s="70" t="s">
        <v>56</v>
      </c>
      <c r="H113" s="69" t="s">
        <v>1165</v>
      </c>
      <c r="I113" s="71">
        <v>15870</v>
      </c>
      <c r="J113" s="71">
        <v>15870</v>
      </c>
      <c r="K113" s="72" t="s">
        <v>57</v>
      </c>
      <c r="L113" s="69" t="s">
        <v>634</v>
      </c>
      <c r="M113" s="71">
        <v>15870</v>
      </c>
      <c r="N113" s="69" t="s">
        <v>634</v>
      </c>
      <c r="O113" s="71">
        <v>15870</v>
      </c>
      <c r="P113" s="69" t="s">
        <v>74</v>
      </c>
      <c r="Q113" s="69" t="s">
        <v>764</v>
      </c>
      <c r="R113" s="70" t="s">
        <v>985</v>
      </c>
    </row>
    <row r="114" spans="1:18" ht="24" customHeight="1">
      <c r="A114" s="70">
        <v>113</v>
      </c>
      <c r="B114" s="70">
        <v>2568</v>
      </c>
      <c r="C114" s="70" t="s">
        <v>58</v>
      </c>
      <c r="D114" s="70" t="s">
        <v>59</v>
      </c>
      <c r="E114" s="70" t="s">
        <v>60</v>
      </c>
      <c r="F114" s="70" t="s">
        <v>55</v>
      </c>
      <c r="G114" s="70" t="s">
        <v>56</v>
      </c>
      <c r="H114" s="69" t="s">
        <v>1076</v>
      </c>
      <c r="I114" s="71">
        <v>150000</v>
      </c>
      <c r="J114" s="71">
        <v>150000</v>
      </c>
      <c r="K114" s="72" t="s">
        <v>57</v>
      </c>
      <c r="L114" s="69" t="s">
        <v>635</v>
      </c>
      <c r="M114" s="71">
        <v>150000</v>
      </c>
      <c r="N114" s="69" t="s">
        <v>635</v>
      </c>
      <c r="O114" s="71">
        <v>150000</v>
      </c>
      <c r="P114" s="69" t="s">
        <v>74</v>
      </c>
      <c r="Q114" s="69" t="s">
        <v>765</v>
      </c>
      <c r="R114" s="70" t="s">
        <v>973</v>
      </c>
    </row>
    <row r="115" spans="1:18" ht="24" customHeight="1">
      <c r="A115" s="70">
        <v>114</v>
      </c>
      <c r="B115" s="70">
        <v>2568</v>
      </c>
      <c r="C115" s="70" t="s">
        <v>58</v>
      </c>
      <c r="D115" s="70" t="s">
        <v>59</v>
      </c>
      <c r="E115" s="70" t="s">
        <v>60</v>
      </c>
      <c r="F115" s="70" t="s">
        <v>55</v>
      </c>
      <c r="G115" s="70" t="s">
        <v>56</v>
      </c>
      <c r="H115" s="69" t="s">
        <v>1077</v>
      </c>
      <c r="I115" s="71">
        <v>75000</v>
      </c>
      <c r="J115" s="71">
        <v>75000</v>
      </c>
      <c r="K115" s="72" t="s">
        <v>57</v>
      </c>
      <c r="L115" s="69" t="s">
        <v>636</v>
      </c>
      <c r="M115" s="71">
        <v>75000</v>
      </c>
      <c r="N115" s="69" t="s">
        <v>636</v>
      </c>
      <c r="O115" s="71">
        <v>75000</v>
      </c>
      <c r="P115" s="69" t="s">
        <v>74</v>
      </c>
      <c r="Q115" s="69" t="s">
        <v>766</v>
      </c>
      <c r="R115" s="70" t="s">
        <v>973</v>
      </c>
    </row>
    <row r="116" spans="1:18" ht="24" customHeight="1">
      <c r="A116" s="70">
        <v>115</v>
      </c>
      <c r="B116" s="70">
        <v>2568</v>
      </c>
      <c r="C116" s="70" t="s">
        <v>58</v>
      </c>
      <c r="D116" s="70" t="s">
        <v>59</v>
      </c>
      <c r="E116" s="70" t="s">
        <v>60</v>
      </c>
      <c r="F116" s="70" t="s">
        <v>55</v>
      </c>
      <c r="G116" s="70" t="s">
        <v>56</v>
      </c>
      <c r="H116" s="69" t="s">
        <v>362</v>
      </c>
      <c r="I116" s="71">
        <v>38460</v>
      </c>
      <c r="J116" s="71">
        <v>38460</v>
      </c>
      <c r="K116" s="72" t="s">
        <v>57</v>
      </c>
      <c r="L116" s="69" t="s">
        <v>66</v>
      </c>
      <c r="M116" s="71">
        <v>38460</v>
      </c>
      <c r="N116" s="69" t="s">
        <v>66</v>
      </c>
      <c r="O116" s="71">
        <v>38460</v>
      </c>
      <c r="P116" s="69" t="s">
        <v>74</v>
      </c>
      <c r="Q116" s="69" t="s">
        <v>767</v>
      </c>
      <c r="R116" s="70" t="s">
        <v>974</v>
      </c>
    </row>
    <row r="117" spans="1:18" ht="24" customHeight="1">
      <c r="A117" s="70">
        <v>116</v>
      </c>
      <c r="B117" s="70">
        <v>2568</v>
      </c>
      <c r="C117" s="70" t="s">
        <v>58</v>
      </c>
      <c r="D117" s="70" t="s">
        <v>59</v>
      </c>
      <c r="E117" s="70" t="s">
        <v>60</v>
      </c>
      <c r="F117" s="70" t="s">
        <v>55</v>
      </c>
      <c r="G117" s="70" t="s">
        <v>56</v>
      </c>
      <c r="H117" s="69" t="s">
        <v>1078</v>
      </c>
      <c r="I117" s="71">
        <v>300000</v>
      </c>
      <c r="J117" s="71">
        <v>300000</v>
      </c>
      <c r="K117" s="72" t="s">
        <v>57</v>
      </c>
      <c r="L117" s="69" t="s">
        <v>211</v>
      </c>
      <c r="M117" s="71">
        <v>300000</v>
      </c>
      <c r="N117" s="69" t="s">
        <v>211</v>
      </c>
      <c r="O117" s="71">
        <v>300000</v>
      </c>
      <c r="P117" s="69" t="s">
        <v>74</v>
      </c>
      <c r="Q117" s="69" t="s">
        <v>768</v>
      </c>
      <c r="R117" s="70" t="s">
        <v>978</v>
      </c>
    </row>
    <row r="118" spans="1:18" ht="24" customHeight="1">
      <c r="A118" s="70">
        <v>117</v>
      </c>
      <c r="B118" s="70">
        <v>2568</v>
      </c>
      <c r="C118" s="70" t="s">
        <v>58</v>
      </c>
      <c r="D118" s="70" t="s">
        <v>59</v>
      </c>
      <c r="E118" s="70" t="s">
        <v>60</v>
      </c>
      <c r="F118" s="70" t="s">
        <v>55</v>
      </c>
      <c r="G118" s="70" t="s">
        <v>56</v>
      </c>
      <c r="H118" s="69" t="s">
        <v>362</v>
      </c>
      <c r="I118" s="71">
        <v>9910</v>
      </c>
      <c r="J118" s="71">
        <v>9910</v>
      </c>
      <c r="K118" s="72" t="s">
        <v>57</v>
      </c>
      <c r="L118" s="69" t="s">
        <v>66</v>
      </c>
      <c r="M118" s="71">
        <v>9910</v>
      </c>
      <c r="N118" s="69" t="s">
        <v>66</v>
      </c>
      <c r="O118" s="71">
        <v>9910</v>
      </c>
      <c r="P118" s="69" t="s">
        <v>74</v>
      </c>
      <c r="Q118" s="69" t="s">
        <v>769</v>
      </c>
      <c r="R118" s="70" t="s">
        <v>977</v>
      </c>
    </row>
    <row r="119" spans="1:18" ht="24" customHeight="1">
      <c r="A119" s="70">
        <v>118</v>
      </c>
      <c r="B119" s="70">
        <v>2568</v>
      </c>
      <c r="C119" s="70" t="s">
        <v>58</v>
      </c>
      <c r="D119" s="70" t="s">
        <v>59</v>
      </c>
      <c r="E119" s="70" t="s">
        <v>60</v>
      </c>
      <c r="F119" s="70" t="s">
        <v>55</v>
      </c>
      <c r="G119" s="70" t="s">
        <v>56</v>
      </c>
      <c r="H119" s="69" t="s">
        <v>362</v>
      </c>
      <c r="I119" s="71">
        <v>14870</v>
      </c>
      <c r="J119" s="71">
        <v>14870</v>
      </c>
      <c r="K119" s="72" t="s">
        <v>57</v>
      </c>
      <c r="L119" s="69" t="s">
        <v>66</v>
      </c>
      <c r="M119" s="71">
        <v>14870</v>
      </c>
      <c r="N119" s="69" t="s">
        <v>66</v>
      </c>
      <c r="O119" s="71">
        <v>14870</v>
      </c>
      <c r="P119" s="69" t="s">
        <v>74</v>
      </c>
      <c r="Q119" s="69" t="s">
        <v>770</v>
      </c>
      <c r="R119" s="70" t="s">
        <v>977</v>
      </c>
    </row>
    <row r="120" spans="1:18" ht="24" customHeight="1">
      <c r="A120" s="70">
        <v>119</v>
      </c>
      <c r="B120" s="70">
        <v>2568</v>
      </c>
      <c r="C120" s="70" t="s">
        <v>58</v>
      </c>
      <c r="D120" s="70" t="s">
        <v>59</v>
      </c>
      <c r="E120" s="70" t="s">
        <v>60</v>
      </c>
      <c r="F120" s="70" t="s">
        <v>55</v>
      </c>
      <c r="G120" s="70" t="s">
        <v>56</v>
      </c>
      <c r="H120" s="69" t="s">
        <v>376</v>
      </c>
      <c r="I120" s="71">
        <v>81000</v>
      </c>
      <c r="J120" s="71">
        <v>81000</v>
      </c>
      <c r="K120" s="72" t="s">
        <v>57</v>
      </c>
      <c r="L120" s="69" t="s">
        <v>211</v>
      </c>
      <c r="M120" s="71">
        <v>81000</v>
      </c>
      <c r="N120" s="69" t="s">
        <v>211</v>
      </c>
      <c r="O120" s="71">
        <v>81000</v>
      </c>
      <c r="P120" s="69" t="s">
        <v>74</v>
      </c>
      <c r="Q120" s="69" t="s">
        <v>771</v>
      </c>
      <c r="R120" s="70" t="s">
        <v>986</v>
      </c>
    </row>
    <row r="121" spans="1:18" ht="24" customHeight="1">
      <c r="A121" s="70">
        <v>120</v>
      </c>
      <c r="B121" s="70">
        <v>2568</v>
      </c>
      <c r="C121" s="70" t="s">
        <v>58</v>
      </c>
      <c r="D121" s="70" t="s">
        <v>59</v>
      </c>
      <c r="E121" s="70" t="s">
        <v>60</v>
      </c>
      <c r="F121" s="70" t="s">
        <v>55</v>
      </c>
      <c r="G121" s="70" t="s">
        <v>56</v>
      </c>
      <c r="H121" s="69" t="s">
        <v>362</v>
      </c>
      <c r="I121" s="71">
        <v>28380</v>
      </c>
      <c r="J121" s="71">
        <v>28380</v>
      </c>
      <c r="K121" s="72" t="s">
        <v>57</v>
      </c>
      <c r="L121" s="69" t="s">
        <v>341</v>
      </c>
      <c r="M121" s="71">
        <v>28380</v>
      </c>
      <c r="N121" s="69" t="s">
        <v>341</v>
      </c>
      <c r="O121" s="71">
        <v>28380</v>
      </c>
      <c r="P121" s="69" t="s">
        <v>74</v>
      </c>
      <c r="Q121" s="69" t="s">
        <v>772</v>
      </c>
      <c r="R121" s="70" t="s">
        <v>978</v>
      </c>
    </row>
    <row r="122" spans="1:18" ht="24" customHeight="1">
      <c r="A122" s="70">
        <v>121</v>
      </c>
      <c r="B122" s="70">
        <v>2568</v>
      </c>
      <c r="C122" s="70" t="s">
        <v>58</v>
      </c>
      <c r="D122" s="70" t="s">
        <v>59</v>
      </c>
      <c r="E122" s="70" t="s">
        <v>60</v>
      </c>
      <c r="F122" s="70" t="s">
        <v>55</v>
      </c>
      <c r="G122" s="70" t="s">
        <v>56</v>
      </c>
      <c r="H122" s="69" t="s">
        <v>362</v>
      </c>
      <c r="I122" s="71">
        <v>20490</v>
      </c>
      <c r="J122" s="71">
        <v>20490</v>
      </c>
      <c r="K122" s="72" t="s">
        <v>57</v>
      </c>
      <c r="L122" s="69" t="s">
        <v>66</v>
      </c>
      <c r="M122" s="71">
        <v>20490</v>
      </c>
      <c r="N122" s="69" t="s">
        <v>66</v>
      </c>
      <c r="O122" s="71">
        <v>20490</v>
      </c>
      <c r="P122" s="69" t="s">
        <v>74</v>
      </c>
      <c r="Q122" s="69" t="s">
        <v>773</v>
      </c>
      <c r="R122" s="70" t="s">
        <v>1004</v>
      </c>
    </row>
    <row r="123" spans="1:18" ht="24" customHeight="1">
      <c r="A123" s="70">
        <v>122</v>
      </c>
      <c r="B123" s="70">
        <v>2568</v>
      </c>
      <c r="C123" s="70" t="s">
        <v>58</v>
      </c>
      <c r="D123" s="70" t="s">
        <v>59</v>
      </c>
      <c r="E123" s="70" t="s">
        <v>60</v>
      </c>
      <c r="F123" s="70" t="s">
        <v>55</v>
      </c>
      <c r="G123" s="70" t="s">
        <v>56</v>
      </c>
      <c r="H123" s="69" t="s">
        <v>362</v>
      </c>
      <c r="I123" s="71">
        <v>16020</v>
      </c>
      <c r="J123" s="71">
        <v>16020</v>
      </c>
      <c r="K123" s="72" t="s">
        <v>57</v>
      </c>
      <c r="L123" s="69" t="s">
        <v>66</v>
      </c>
      <c r="M123" s="71">
        <v>16020</v>
      </c>
      <c r="N123" s="69" t="s">
        <v>66</v>
      </c>
      <c r="O123" s="71">
        <v>16020</v>
      </c>
      <c r="P123" s="69" t="s">
        <v>74</v>
      </c>
      <c r="Q123" s="69" t="s">
        <v>774</v>
      </c>
      <c r="R123" s="70" t="s">
        <v>1005</v>
      </c>
    </row>
    <row r="124" spans="1:18" ht="24" customHeight="1">
      <c r="A124" s="70">
        <v>123</v>
      </c>
      <c r="B124" s="70">
        <v>2568</v>
      </c>
      <c r="C124" s="70" t="s">
        <v>58</v>
      </c>
      <c r="D124" s="70" t="s">
        <v>59</v>
      </c>
      <c r="E124" s="70" t="s">
        <v>60</v>
      </c>
      <c r="F124" s="70" t="s">
        <v>55</v>
      </c>
      <c r="G124" s="70" t="s">
        <v>56</v>
      </c>
      <c r="H124" s="69" t="s">
        <v>1167</v>
      </c>
      <c r="I124" s="71">
        <v>5500</v>
      </c>
      <c r="J124" s="71">
        <v>5500</v>
      </c>
      <c r="K124" s="72" t="s">
        <v>57</v>
      </c>
      <c r="L124" s="69" t="s">
        <v>637</v>
      </c>
      <c r="M124" s="71">
        <v>5500</v>
      </c>
      <c r="N124" s="69" t="s">
        <v>637</v>
      </c>
      <c r="O124" s="71">
        <v>5500</v>
      </c>
      <c r="P124" s="69" t="s">
        <v>74</v>
      </c>
      <c r="Q124" s="69" t="s">
        <v>775</v>
      </c>
      <c r="R124" s="70" t="s">
        <v>1006</v>
      </c>
    </row>
    <row r="125" spans="1:18" ht="24" customHeight="1">
      <c r="A125" s="70">
        <v>124</v>
      </c>
      <c r="B125" s="70">
        <v>2568</v>
      </c>
      <c r="C125" s="70" t="s">
        <v>58</v>
      </c>
      <c r="D125" s="70" t="s">
        <v>59</v>
      </c>
      <c r="E125" s="70" t="s">
        <v>60</v>
      </c>
      <c r="F125" s="70" t="s">
        <v>55</v>
      </c>
      <c r="G125" s="70" t="s">
        <v>56</v>
      </c>
      <c r="H125" s="69" t="s">
        <v>362</v>
      </c>
      <c r="I125" s="71">
        <v>8900</v>
      </c>
      <c r="J125" s="71">
        <v>8900</v>
      </c>
      <c r="K125" s="72" t="s">
        <v>57</v>
      </c>
      <c r="L125" s="69" t="s">
        <v>66</v>
      </c>
      <c r="M125" s="71">
        <v>8900</v>
      </c>
      <c r="N125" s="69" t="s">
        <v>66</v>
      </c>
      <c r="O125" s="71">
        <v>8900</v>
      </c>
      <c r="P125" s="69" t="s">
        <v>74</v>
      </c>
      <c r="Q125" s="69" t="s">
        <v>776</v>
      </c>
      <c r="R125" s="70" t="s">
        <v>988</v>
      </c>
    </row>
    <row r="126" spans="1:18" ht="24" customHeight="1">
      <c r="A126" s="70">
        <v>125</v>
      </c>
      <c r="B126" s="70">
        <v>2568</v>
      </c>
      <c r="C126" s="70" t="s">
        <v>58</v>
      </c>
      <c r="D126" s="70" t="s">
        <v>59</v>
      </c>
      <c r="E126" s="70" t="s">
        <v>60</v>
      </c>
      <c r="F126" s="70" t="s">
        <v>55</v>
      </c>
      <c r="G126" s="70" t="s">
        <v>56</v>
      </c>
      <c r="H126" s="69" t="s">
        <v>1166</v>
      </c>
      <c r="I126" s="71">
        <v>48000</v>
      </c>
      <c r="J126" s="71">
        <v>48000</v>
      </c>
      <c r="K126" s="72" t="s">
        <v>57</v>
      </c>
      <c r="L126" s="69" t="s">
        <v>346</v>
      </c>
      <c r="M126" s="71">
        <v>48000</v>
      </c>
      <c r="N126" s="69" t="s">
        <v>346</v>
      </c>
      <c r="O126" s="71">
        <v>48000</v>
      </c>
      <c r="P126" s="69" t="s">
        <v>74</v>
      </c>
      <c r="Q126" s="69" t="s">
        <v>777</v>
      </c>
      <c r="R126" s="70" t="s">
        <v>988</v>
      </c>
    </row>
    <row r="127" spans="1:18" ht="24" customHeight="1">
      <c r="A127" s="70">
        <v>126</v>
      </c>
      <c r="B127" s="70">
        <v>2568</v>
      </c>
      <c r="C127" s="70" t="s">
        <v>58</v>
      </c>
      <c r="D127" s="70" t="s">
        <v>59</v>
      </c>
      <c r="E127" s="70" t="s">
        <v>60</v>
      </c>
      <c r="F127" s="70" t="s">
        <v>55</v>
      </c>
      <c r="G127" s="70" t="s">
        <v>56</v>
      </c>
      <c r="H127" s="69" t="s">
        <v>362</v>
      </c>
      <c r="I127" s="71">
        <v>8100</v>
      </c>
      <c r="J127" s="71">
        <v>8100</v>
      </c>
      <c r="K127" s="72" t="s">
        <v>57</v>
      </c>
      <c r="L127" s="69" t="s">
        <v>66</v>
      </c>
      <c r="M127" s="71">
        <v>8100</v>
      </c>
      <c r="N127" s="69" t="s">
        <v>66</v>
      </c>
      <c r="O127" s="71">
        <v>8100</v>
      </c>
      <c r="P127" s="69" t="s">
        <v>74</v>
      </c>
      <c r="Q127" s="69" t="s">
        <v>778</v>
      </c>
      <c r="R127" s="70" t="s">
        <v>1007</v>
      </c>
    </row>
    <row r="128" spans="1:18" ht="24" customHeight="1">
      <c r="A128" s="70">
        <v>127</v>
      </c>
      <c r="B128" s="70">
        <v>2568</v>
      </c>
      <c r="C128" s="70" t="s">
        <v>58</v>
      </c>
      <c r="D128" s="70" t="s">
        <v>59</v>
      </c>
      <c r="E128" s="70" t="s">
        <v>60</v>
      </c>
      <c r="F128" s="70" t="s">
        <v>55</v>
      </c>
      <c r="G128" s="70" t="s">
        <v>56</v>
      </c>
      <c r="H128" s="74"/>
      <c r="I128" s="71">
        <v>40000</v>
      </c>
      <c r="J128" s="71">
        <v>40000</v>
      </c>
      <c r="K128" s="72" t="s">
        <v>57</v>
      </c>
      <c r="L128" s="69" t="s">
        <v>638</v>
      </c>
      <c r="M128" s="71">
        <v>40000</v>
      </c>
      <c r="N128" s="69" t="s">
        <v>638</v>
      </c>
      <c r="O128" s="71">
        <v>40000</v>
      </c>
      <c r="P128" s="69" t="s">
        <v>74</v>
      </c>
      <c r="Q128" s="69" t="s">
        <v>779</v>
      </c>
      <c r="R128" s="70" t="s">
        <v>987</v>
      </c>
    </row>
    <row r="129" spans="1:18" ht="24" customHeight="1">
      <c r="A129" s="70">
        <v>128</v>
      </c>
      <c r="B129" s="70">
        <v>2568</v>
      </c>
      <c r="C129" s="70" t="s">
        <v>58</v>
      </c>
      <c r="D129" s="70" t="s">
        <v>59</v>
      </c>
      <c r="E129" s="70" t="s">
        <v>60</v>
      </c>
      <c r="F129" s="70" t="s">
        <v>55</v>
      </c>
      <c r="G129" s="70" t="s">
        <v>56</v>
      </c>
      <c r="H129" s="69" t="s">
        <v>376</v>
      </c>
      <c r="I129" s="71">
        <v>33500</v>
      </c>
      <c r="J129" s="71">
        <v>33500</v>
      </c>
      <c r="K129" s="72" t="s">
        <v>57</v>
      </c>
      <c r="L129" s="69" t="s">
        <v>346</v>
      </c>
      <c r="M129" s="71">
        <v>33500</v>
      </c>
      <c r="N129" s="69" t="s">
        <v>346</v>
      </c>
      <c r="O129" s="71">
        <v>33500</v>
      </c>
      <c r="P129" s="69" t="s">
        <v>74</v>
      </c>
      <c r="Q129" s="69" t="s">
        <v>780</v>
      </c>
      <c r="R129" s="70" t="s">
        <v>1008</v>
      </c>
    </row>
    <row r="130" spans="1:18" ht="24" customHeight="1">
      <c r="A130" s="70">
        <v>129</v>
      </c>
      <c r="B130" s="70">
        <v>2568</v>
      </c>
      <c r="C130" s="70" t="s">
        <v>58</v>
      </c>
      <c r="D130" s="70" t="s">
        <v>59</v>
      </c>
      <c r="E130" s="70" t="s">
        <v>60</v>
      </c>
      <c r="F130" s="70" t="s">
        <v>55</v>
      </c>
      <c r="G130" s="70" t="s">
        <v>56</v>
      </c>
      <c r="H130" s="69" t="s">
        <v>396</v>
      </c>
      <c r="I130" s="71">
        <v>19500</v>
      </c>
      <c r="J130" s="71">
        <v>19500</v>
      </c>
      <c r="K130" s="72" t="s">
        <v>57</v>
      </c>
      <c r="L130" s="69" t="s">
        <v>639</v>
      </c>
      <c r="M130" s="71">
        <v>19500</v>
      </c>
      <c r="N130" s="69" t="s">
        <v>639</v>
      </c>
      <c r="O130" s="71">
        <v>19500</v>
      </c>
      <c r="P130" s="69" t="s">
        <v>74</v>
      </c>
      <c r="Q130" s="69" t="s">
        <v>781</v>
      </c>
      <c r="R130" s="70" t="s">
        <v>1009</v>
      </c>
    </row>
    <row r="131" spans="1:18" ht="24" customHeight="1">
      <c r="A131" s="70">
        <v>130</v>
      </c>
      <c r="B131" s="70">
        <v>2568</v>
      </c>
      <c r="C131" s="70" t="s">
        <v>58</v>
      </c>
      <c r="D131" s="70" t="s">
        <v>59</v>
      </c>
      <c r="E131" s="70" t="s">
        <v>60</v>
      </c>
      <c r="F131" s="70" t="s">
        <v>55</v>
      </c>
      <c r="G131" s="70" t="s">
        <v>56</v>
      </c>
      <c r="H131" s="69" t="s">
        <v>362</v>
      </c>
      <c r="I131" s="71">
        <v>7290</v>
      </c>
      <c r="J131" s="71">
        <v>7290</v>
      </c>
      <c r="K131" s="72" t="s">
        <v>57</v>
      </c>
      <c r="L131" s="69" t="s">
        <v>66</v>
      </c>
      <c r="M131" s="71">
        <v>7290</v>
      </c>
      <c r="N131" s="69" t="s">
        <v>66</v>
      </c>
      <c r="O131" s="71">
        <v>7290</v>
      </c>
      <c r="P131" s="69" t="s">
        <v>74</v>
      </c>
      <c r="Q131" s="69" t="s">
        <v>782</v>
      </c>
      <c r="R131" s="70" t="s">
        <v>1010</v>
      </c>
    </row>
    <row r="132" spans="1:18" ht="24" customHeight="1">
      <c r="A132" s="70">
        <v>131</v>
      </c>
      <c r="B132" s="70">
        <v>2568</v>
      </c>
      <c r="C132" s="70" t="s">
        <v>58</v>
      </c>
      <c r="D132" s="70" t="s">
        <v>59</v>
      </c>
      <c r="E132" s="70" t="s">
        <v>60</v>
      </c>
      <c r="F132" s="70" t="s">
        <v>55</v>
      </c>
      <c r="G132" s="70" t="s">
        <v>56</v>
      </c>
      <c r="H132" s="74" t="s">
        <v>1170</v>
      </c>
      <c r="I132" s="71">
        <v>210000</v>
      </c>
      <c r="J132" s="71">
        <v>210000</v>
      </c>
      <c r="K132" s="72" t="s">
        <v>57</v>
      </c>
      <c r="L132" s="69" t="s">
        <v>180</v>
      </c>
      <c r="M132" s="71">
        <v>210000</v>
      </c>
      <c r="N132" s="69" t="s">
        <v>180</v>
      </c>
      <c r="O132" s="71">
        <v>210000</v>
      </c>
      <c r="P132" s="69" t="s">
        <v>74</v>
      </c>
      <c r="Q132" s="69" t="s">
        <v>783</v>
      </c>
      <c r="R132" s="70" t="s">
        <v>972</v>
      </c>
    </row>
    <row r="133" spans="1:18" ht="24" customHeight="1">
      <c r="A133" s="70">
        <v>132</v>
      </c>
      <c r="B133" s="70">
        <v>2568</v>
      </c>
      <c r="C133" s="70" t="s">
        <v>58</v>
      </c>
      <c r="D133" s="70" t="s">
        <v>59</v>
      </c>
      <c r="E133" s="70" t="s">
        <v>60</v>
      </c>
      <c r="F133" s="70" t="s">
        <v>55</v>
      </c>
      <c r="G133" s="70" t="s">
        <v>56</v>
      </c>
      <c r="H133" s="69" t="s">
        <v>362</v>
      </c>
      <c r="I133" s="71">
        <v>17520</v>
      </c>
      <c r="J133" s="71">
        <v>17520</v>
      </c>
      <c r="K133" s="72" t="s">
        <v>57</v>
      </c>
      <c r="L133" s="69" t="s">
        <v>66</v>
      </c>
      <c r="M133" s="71">
        <v>17520</v>
      </c>
      <c r="N133" s="69" t="s">
        <v>66</v>
      </c>
      <c r="O133" s="71">
        <v>17520</v>
      </c>
      <c r="P133" s="69" t="s">
        <v>74</v>
      </c>
      <c r="Q133" s="69" t="s">
        <v>784</v>
      </c>
      <c r="R133" s="70" t="s">
        <v>1011</v>
      </c>
    </row>
    <row r="134" spans="1:18" ht="24" customHeight="1">
      <c r="A134" s="70">
        <v>133</v>
      </c>
      <c r="B134" s="70">
        <v>2568</v>
      </c>
      <c r="C134" s="70" t="s">
        <v>58</v>
      </c>
      <c r="D134" s="70" t="s">
        <v>59</v>
      </c>
      <c r="E134" s="70" t="s">
        <v>60</v>
      </c>
      <c r="F134" s="70" t="s">
        <v>55</v>
      </c>
      <c r="G134" s="70" t="s">
        <v>56</v>
      </c>
      <c r="H134" s="69" t="s">
        <v>362</v>
      </c>
      <c r="I134" s="71">
        <v>14390</v>
      </c>
      <c r="J134" s="71">
        <v>14390</v>
      </c>
      <c r="K134" s="72" t="s">
        <v>57</v>
      </c>
      <c r="L134" s="69" t="s">
        <v>66</v>
      </c>
      <c r="M134" s="71">
        <v>14390</v>
      </c>
      <c r="N134" s="69" t="s">
        <v>66</v>
      </c>
      <c r="O134" s="71">
        <v>14390</v>
      </c>
      <c r="P134" s="69" t="s">
        <v>74</v>
      </c>
      <c r="Q134" s="69" t="s">
        <v>785</v>
      </c>
      <c r="R134" s="70" t="s">
        <v>1011</v>
      </c>
    </row>
    <row r="135" spans="1:18" ht="24" customHeight="1">
      <c r="A135" s="70">
        <v>134</v>
      </c>
      <c r="B135" s="70">
        <v>2568</v>
      </c>
      <c r="C135" s="70" t="s">
        <v>58</v>
      </c>
      <c r="D135" s="70" t="s">
        <v>59</v>
      </c>
      <c r="E135" s="70" t="s">
        <v>60</v>
      </c>
      <c r="F135" s="70" t="s">
        <v>55</v>
      </c>
      <c r="G135" s="70" t="s">
        <v>56</v>
      </c>
      <c r="H135" s="69" t="s">
        <v>362</v>
      </c>
      <c r="I135" s="71">
        <v>23300</v>
      </c>
      <c r="J135" s="71">
        <v>23300</v>
      </c>
      <c r="K135" s="72" t="s">
        <v>57</v>
      </c>
      <c r="L135" s="69" t="s">
        <v>66</v>
      </c>
      <c r="M135" s="71">
        <v>23300</v>
      </c>
      <c r="N135" s="69" t="s">
        <v>66</v>
      </c>
      <c r="O135" s="71">
        <v>23300</v>
      </c>
      <c r="P135" s="69" t="s">
        <v>74</v>
      </c>
      <c r="Q135" s="69" t="s">
        <v>786</v>
      </c>
      <c r="R135" s="70" t="s">
        <v>1011</v>
      </c>
    </row>
    <row r="136" spans="1:18" ht="24" customHeight="1">
      <c r="A136" s="70">
        <v>135</v>
      </c>
      <c r="B136" s="70">
        <v>2568</v>
      </c>
      <c r="C136" s="70" t="s">
        <v>58</v>
      </c>
      <c r="D136" s="70" t="s">
        <v>59</v>
      </c>
      <c r="E136" s="70" t="s">
        <v>60</v>
      </c>
      <c r="F136" s="70" t="s">
        <v>55</v>
      </c>
      <c r="G136" s="70" t="s">
        <v>56</v>
      </c>
      <c r="H136" s="69" t="s">
        <v>362</v>
      </c>
      <c r="I136" s="71">
        <v>10580</v>
      </c>
      <c r="J136" s="71">
        <v>10580</v>
      </c>
      <c r="K136" s="72" t="s">
        <v>57</v>
      </c>
      <c r="L136" s="69" t="s">
        <v>66</v>
      </c>
      <c r="M136" s="71">
        <v>10580</v>
      </c>
      <c r="N136" s="69" t="s">
        <v>66</v>
      </c>
      <c r="O136" s="71">
        <v>10580</v>
      </c>
      <c r="P136" s="69" t="s">
        <v>74</v>
      </c>
      <c r="Q136" s="69" t="s">
        <v>787</v>
      </c>
      <c r="R136" s="70" t="s">
        <v>1011</v>
      </c>
    </row>
    <row r="137" spans="1:18" ht="24" customHeight="1">
      <c r="A137" s="70">
        <v>136</v>
      </c>
      <c r="B137" s="70">
        <v>2568</v>
      </c>
      <c r="C137" s="70" t="s">
        <v>58</v>
      </c>
      <c r="D137" s="70" t="s">
        <v>59</v>
      </c>
      <c r="E137" s="70" t="s">
        <v>60</v>
      </c>
      <c r="F137" s="70" t="s">
        <v>55</v>
      </c>
      <c r="G137" s="70" t="s">
        <v>56</v>
      </c>
      <c r="H137" s="69" t="s">
        <v>362</v>
      </c>
      <c r="I137" s="71">
        <v>22150</v>
      </c>
      <c r="J137" s="71">
        <v>22150</v>
      </c>
      <c r="K137" s="72" t="s">
        <v>57</v>
      </c>
      <c r="L137" s="69" t="s">
        <v>66</v>
      </c>
      <c r="M137" s="71">
        <v>22150</v>
      </c>
      <c r="N137" s="69" t="s">
        <v>66</v>
      </c>
      <c r="O137" s="71">
        <v>22150</v>
      </c>
      <c r="P137" s="69" t="s">
        <v>74</v>
      </c>
      <c r="Q137" s="69" t="s">
        <v>788</v>
      </c>
      <c r="R137" s="70" t="s">
        <v>1011</v>
      </c>
    </row>
    <row r="138" spans="1:18" ht="24" customHeight="1">
      <c r="A138" s="70">
        <v>137</v>
      </c>
      <c r="B138" s="70">
        <v>2568</v>
      </c>
      <c r="C138" s="70" t="s">
        <v>58</v>
      </c>
      <c r="D138" s="70" t="s">
        <v>59</v>
      </c>
      <c r="E138" s="70" t="s">
        <v>60</v>
      </c>
      <c r="F138" s="70" t="s">
        <v>55</v>
      </c>
      <c r="G138" s="70" t="s">
        <v>56</v>
      </c>
      <c r="H138" s="69" t="s">
        <v>375</v>
      </c>
      <c r="I138" s="71">
        <v>7000</v>
      </c>
      <c r="J138" s="71">
        <v>7000</v>
      </c>
      <c r="K138" s="72" t="s">
        <v>57</v>
      </c>
      <c r="L138" s="69" t="s">
        <v>336</v>
      </c>
      <c r="M138" s="71">
        <v>7000</v>
      </c>
      <c r="N138" s="69" t="s">
        <v>336</v>
      </c>
      <c r="O138" s="71">
        <v>7000</v>
      </c>
      <c r="P138" s="69" t="s">
        <v>74</v>
      </c>
      <c r="Q138" s="69" t="s">
        <v>789</v>
      </c>
      <c r="R138" s="70" t="s">
        <v>1012</v>
      </c>
    </row>
    <row r="139" spans="1:18" ht="24" customHeight="1">
      <c r="A139" s="70">
        <v>138</v>
      </c>
      <c r="B139" s="70">
        <v>2568</v>
      </c>
      <c r="C139" s="70" t="s">
        <v>58</v>
      </c>
      <c r="D139" s="70" t="s">
        <v>59</v>
      </c>
      <c r="E139" s="70" t="s">
        <v>60</v>
      </c>
      <c r="F139" s="70" t="s">
        <v>55</v>
      </c>
      <c r="G139" s="70" t="s">
        <v>56</v>
      </c>
      <c r="H139" s="69" t="s">
        <v>375</v>
      </c>
      <c r="I139" s="71">
        <v>130000</v>
      </c>
      <c r="J139" s="71">
        <v>130000</v>
      </c>
      <c r="K139" s="72" t="s">
        <v>57</v>
      </c>
      <c r="L139" s="69" t="s">
        <v>640</v>
      </c>
      <c r="M139" s="71">
        <v>130000</v>
      </c>
      <c r="N139" s="69" t="s">
        <v>640</v>
      </c>
      <c r="O139" s="71">
        <v>130000</v>
      </c>
      <c r="P139" s="69" t="s">
        <v>74</v>
      </c>
      <c r="Q139" s="69" t="s">
        <v>790</v>
      </c>
      <c r="R139" s="70" t="s">
        <v>1012</v>
      </c>
    </row>
    <row r="140" spans="1:18" ht="24" customHeight="1">
      <c r="A140" s="70">
        <v>139</v>
      </c>
      <c r="B140" s="70">
        <v>2568</v>
      </c>
      <c r="C140" s="70" t="s">
        <v>58</v>
      </c>
      <c r="D140" s="70" t="s">
        <v>59</v>
      </c>
      <c r="E140" s="70" t="s">
        <v>60</v>
      </c>
      <c r="F140" s="70" t="s">
        <v>55</v>
      </c>
      <c r="G140" s="70" t="s">
        <v>56</v>
      </c>
      <c r="H140" s="69" t="s">
        <v>362</v>
      </c>
      <c r="I140" s="71">
        <v>17700</v>
      </c>
      <c r="J140" s="71">
        <v>17700</v>
      </c>
      <c r="K140" s="72" t="s">
        <v>57</v>
      </c>
      <c r="L140" s="69" t="s">
        <v>66</v>
      </c>
      <c r="M140" s="71">
        <v>17700</v>
      </c>
      <c r="N140" s="69" t="s">
        <v>66</v>
      </c>
      <c r="O140" s="71">
        <v>17700</v>
      </c>
      <c r="P140" s="69" t="s">
        <v>74</v>
      </c>
      <c r="Q140" s="69" t="s">
        <v>791</v>
      </c>
      <c r="R140" s="70" t="s">
        <v>1011</v>
      </c>
    </row>
    <row r="141" spans="1:18" ht="24" customHeight="1">
      <c r="A141" s="70">
        <v>140</v>
      </c>
      <c r="B141" s="70">
        <v>2568</v>
      </c>
      <c r="C141" s="70" t="s">
        <v>58</v>
      </c>
      <c r="D141" s="70" t="s">
        <v>59</v>
      </c>
      <c r="E141" s="70" t="s">
        <v>60</v>
      </c>
      <c r="F141" s="70" t="s">
        <v>55</v>
      </c>
      <c r="G141" s="70" t="s">
        <v>56</v>
      </c>
      <c r="H141" s="69" t="s">
        <v>362</v>
      </c>
      <c r="I141" s="71">
        <v>25590</v>
      </c>
      <c r="J141" s="71">
        <v>25590</v>
      </c>
      <c r="K141" s="72" t="s">
        <v>57</v>
      </c>
      <c r="L141" s="69" t="s">
        <v>66</v>
      </c>
      <c r="M141" s="71">
        <v>25590</v>
      </c>
      <c r="N141" s="69" t="s">
        <v>66</v>
      </c>
      <c r="O141" s="71">
        <v>25590</v>
      </c>
      <c r="P141" s="69" t="s">
        <v>74</v>
      </c>
      <c r="Q141" s="69" t="s">
        <v>792</v>
      </c>
      <c r="R141" s="70" t="s">
        <v>969</v>
      </c>
    </row>
    <row r="142" spans="1:18" ht="24" customHeight="1">
      <c r="A142" s="70">
        <v>141</v>
      </c>
      <c r="B142" s="70">
        <v>2568</v>
      </c>
      <c r="C142" s="70" t="s">
        <v>58</v>
      </c>
      <c r="D142" s="70" t="s">
        <v>59</v>
      </c>
      <c r="E142" s="70" t="s">
        <v>60</v>
      </c>
      <c r="F142" s="70" t="s">
        <v>55</v>
      </c>
      <c r="G142" s="70" t="s">
        <v>56</v>
      </c>
      <c r="H142" s="69" t="s">
        <v>362</v>
      </c>
      <c r="I142" s="71">
        <v>13580</v>
      </c>
      <c r="J142" s="71">
        <v>13580</v>
      </c>
      <c r="K142" s="72" t="s">
        <v>57</v>
      </c>
      <c r="L142" s="69" t="s">
        <v>66</v>
      </c>
      <c r="M142" s="71">
        <v>13580</v>
      </c>
      <c r="N142" s="69" t="s">
        <v>66</v>
      </c>
      <c r="O142" s="71">
        <v>13580</v>
      </c>
      <c r="P142" s="69" t="s">
        <v>74</v>
      </c>
      <c r="Q142" s="69" t="s">
        <v>793</v>
      </c>
      <c r="R142" s="70" t="s">
        <v>969</v>
      </c>
    </row>
    <row r="143" spans="1:18" ht="24" customHeight="1">
      <c r="A143" s="70">
        <v>142</v>
      </c>
      <c r="B143" s="70">
        <v>2568</v>
      </c>
      <c r="C143" s="70" t="s">
        <v>58</v>
      </c>
      <c r="D143" s="70" t="s">
        <v>59</v>
      </c>
      <c r="E143" s="70" t="s">
        <v>60</v>
      </c>
      <c r="F143" s="70" t="s">
        <v>55</v>
      </c>
      <c r="G143" s="70" t="s">
        <v>56</v>
      </c>
      <c r="H143" s="69" t="s">
        <v>362</v>
      </c>
      <c r="I143" s="71">
        <v>32420</v>
      </c>
      <c r="J143" s="71">
        <v>32420</v>
      </c>
      <c r="K143" s="72" t="s">
        <v>57</v>
      </c>
      <c r="L143" s="69" t="s">
        <v>341</v>
      </c>
      <c r="M143" s="71">
        <v>32420</v>
      </c>
      <c r="N143" s="69" t="s">
        <v>341</v>
      </c>
      <c r="O143" s="71">
        <v>32420</v>
      </c>
      <c r="P143" s="69" t="s">
        <v>74</v>
      </c>
      <c r="Q143" s="69" t="s">
        <v>794</v>
      </c>
      <c r="R143" s="70" t="s">
        <v>969</v>
      </c>
    </row>
    <row r="144" spans="1:18" ht="24" customHeight="1">
      <c r="A144" s="70">
        <v>143</v>
      </c>
      <c r="B144" s="70">
        <v>2568</v>
      </c>
      <c r="C144" s="70" t="s">
        <v>58</v>
      </c>
      <c r="D144" s="70" t="s">
        <v>59</v>
      </c>
      <c r="E144" s="70" t="s">
        <v>60</v>
      </c>
      <c r="F144" s="70" t="s">
        <v>55</v>
      </c>
      <c r="G144" s="70" t="s">
        <v>56</v>
      </c>
      <c r="H144" s="69" t="s">
        <v>362</v>
      </c>
      <c r="I144" s="71">
        <v>10270</v>
      </c>
      <c r="J144" s="71">
        <v>10270</v>
      </c>
      <c r="K144" s="72" t="s">
        <v>57</v>
      </c>
      <c r="L144" s="69" t="s">
        <v>341</v>
      </c>
      <c r="M144" s="71">
        <v>10270</v>
      </c>
      <c r="N144" s="69" t="s">
        <v>341</v>
      </c>
      <c r="O144" s="71">
        <v>10270</v>
      </c>
      <c r="P144" s="69" t="s">
        <v>74</v>
      </c>
      <c r="Q144" s="69" t="s">
        <v>795</v>
      </c>
      <c r="R144" s="70" t="s">
        <v>969</v>
      </c>
    </row>
    <row r="145" spans="1:18" ht="24" customHeight="1">
      <c r="A145" s="70">
        <v>144</v>
      </c>
      <c r="B145" s="70">
        <v>2568</v>
      </c>
      <c r="C145" s="70" t="s">
        <v>58</v>
      </c>
      <c r="D145" s="70" t="s">
        <v>59</v>
      </c>
      <c r="E145" s="70" t="s">
        <v>60</v>
      </c>
      <c r="F145" s="70" t="s">
        <v>55</v>
      </c>
      <c r="G145" s="70" t="s">
        <v>56</v>
      </c>
      <c r="H145" s="69" t="s">
        <v>1079</v>
      </c>
      <c r="I145" s="71">
        <v>15500</v>
      </c>
      <c r="J145" s="71">
        <v>15500</v>
      </c>
      <c r="K145" s="72" t="s">
        <v>57</v>
      </c>
      <c r="L145" s="69" t="s">
        <v>633</v>
      </c>
      <c r="M145" s="71">
        <v>15500</v>
      </c>
      <c r="N145" s="69" t="s">
        <v>633</v>
      </c>
      <c r="O145" s="71">
        <v>15500</v>
      </c>
      <c r="P145" s="69" t="s">
        <v>74</v>
      </c>
      <c r="Q145" s="69" t="s">
        <v>796</v>
      </c>
      <c r="R145" s="70" t="s">
        <v>970</v>
      </c>
    </row>
    <row r="146" spans="1:18" ht="24" customHeight="1">
      <c r="A146" s="70">
        <v>145</v>
      </c>
      <c r="B146" s="70">
        <v>2568</v>
      </c>
      <c r="C146" s="70" t="s">
        <v>58</v>
      </c>
      <c r="D146" s="70" t="s">
        <v>59</v>
      </c>
      <c r="E146" s="70" t="s">
        <v>60</v>
      </c>
      <c r="F146" s="70" t="s">
        <v>55</v>
      </c>
      <c r="G146" s="70" t="s">
        <v>56</v>
      </c>
      <c r="H146" s="69" t="s">
        <v>362</v>
      </c>
      <c r="I146" s="71">
        <v>16469.349999999999</v>
      </c>
      <c r="J146" s="71">
        <v>16469.349999999999</v>
      </c>
      <c r="K146" s="72" t="s">
        <v>57</v>
      </c>
      <c r="L146" s="69" t="s">
        <v>641</v>
      </c>
      <c r="M146" s="71">
        <v>16469.349999999999</v>
      </c>
      <c r="N146" s="69" t="s">
        <v>641</v>
      </c>
      <c r="O146" s="71">
        <v>16469.349999999999</v>
      </c>
      <c r="P146" s="69" t="s">
        <v>74</v>
      </c>
      <c r="Q146" s="69" t="s">
        <v>797</v>
      </c>
      <c r="R146" s="70" t="s">
        <v>1013</v>
      </c>
    </row>
    <row r="147" spans="1:18" ht="24" customHeight="1">
      <c r="A147" s="70">
        <v>146</v>
      </c>
      <c r="B147" s="70">
        <v>2568</v>
      </c>
      <c r="C147" s="70" t="s">
        <v>58</v>
      </c>
      <c r="D147" s="70" t="s">
        <v>59</v>
      </c>
      <c r="E147" s="70" t="s">
        <v>60</v>
      </c>
      <c r="F147" s="70" t="s">
        <v>55</v>
      </c>
      <c r="G147" s="70" t="s">
        <v>56</v>
      </c>
      <c r="H147" s="69" t="s">
        <v>1059</v>
      </c>
      <c r="I147" s="71">
        <v>15000</v>
      </c>
      <c r="J147" s="71">
        <v>15000</v>
      </c>
      <c r="K147" s="72" t="s">
        <v>57</v>
      </c>
      <c r="L147" s="69" t="s">
        <v>352</v>
      </c>
      <c r="M147" s="71">
        <v>15000</v>
      </c>
      <c r="N147" s="69" t="s">
        <v>352</v>
      </c>
      <c r="O147" s="71">
        <v>15000</v>
      </c>
      <c r="P147" s="69" t="s">
        <v>74</v>
      </c>
      <c r="Q147" s="69" t="s">
        <v>798</v>
      </c>
      <c r="R147" s="70" t="s">
        <v>984</v>
      </c>
    </row>
    <row r="148" spans="1:18" ht="24" customHeight="1">
      <c r="A148" s="70">
        <v>147</v>
      </c>
      <c r="B148" s="70">
        <v>2568</v>
      </c>
      <c r="C148" s="70" t="s">
        <v>58</v>
      </c>
      <c r="D148" s="70" t="s">
        <v>59</v>
      </c>
      <c r="E148" s="70" t="s">
        <v>60</v>
      </c>
      <c r="F148" s="70" t="s">
        <v>55</v>
      </c>
      <c r="G148" s="70" t="s">
        <v>56</v>
      </c>
      <c r="H148" s="69" t="s">
        <v>1059</v>
      </c>
      <c r="I148" s="71">
        <v>20000</v>
      </c>
      <c r="J148" s="71">
        <v>20000</v>
      </c>
      <c r="K148" s="72" t="s">
        <v>57</v>
      </c>
      <c r="L148" s="69" t="s">
        <v>619</v>
      </c>
      <c r="M148" s="71">
        <v>20000</v>
      </c>
      <c r="N148" s="69" t="s">
        <v>619</v>
      </c>
      <c r="O148" s="71">
        <v>20000</v>
      </c>
      <c r="P148" s="69" t="s">
        <v>74</v>
      </c>
      <c r="Q148" s="69" t="s">
        <v>799</v>
      </c>
      <c r="R148" s="70" t="s">
        <v>984</v>
      </c>
    </row>
    <row r="149" spans="1:18" ht="24" customHeight="1">
      <c r="A149" s="70">
        <v>148</v>
      </c>
      <c r="B149" s="70">
        <v>2568</v>
      </c>
      <c r="C149" s="70" t="s">
        <v>58</v>
      </c>
      <c r="D149" s="70" t="s">
        <v>59</v>
      </c>
      <c r="E149" s="70" t="s">
        <v>60</v>
      </c>
      <c r="F149" s="70" t="s">
        <v>55</v>
      </c>
      <c r="G149" s="70" t="s">
        <v>56</v>
      </c>
      <c r="H149" s="69" t="s">
        <v>362</v>
      </c>
      <c r="I149" s="71">
        <v>10860</v>
      </c>
      <c r="J149" s="71">
        <v>10860</v>
      </c>
      <c r="K149" s="72" t="s">
        <v>57</v>
      </c>
      <c r="L149" s="69" t="s">
        <v>66</v>
      </c>
      <c r="M149" s="71">
        <v>10860</v>
      </c>
      <c r="N149" s="69" t="s">
        <v>66</v>
      </c>
      <c r="O149" s="71">
        <v>10860</v>
      </c>
      <c r="P149" s="69" t="s">
        <v>74</v>
      </c>
      <c r="Q149" s="69" t="s">
        <v>800</v>
      </c>
      <c r="R149" s="70" t="s">
        <v>1014</v>
      </c>
    </row>
    <row r="150" spans="1:18" ht="24" customHeight="1">
      <c r="A150" s="70">
        <v>149</v>
      </c>
      <c r="B150" s="70">
        <v>2568</v>
      </c>
      <c r="C150" s="70" t="s">
        <v>58</v>
      </c>
      <c r="D150" s="70" t="s">
        <v>59</v>
      </c>
      <c r="E150" s="70" t="s">
        <v>60</v>
      </c>
      <c r="F150" s="70" t="s">
        <v>55</v>
      </c>
      <c r="G150" s="70" t="s">
        <v>56</v>
      </c>
      <c r="H150" s="69" t="s">
        <v>362</v>
      </c>
      <c r="I150" s="71">
        <v>35440</v>
      </c>
      <c r="J150" s="71">
        <v>35440</v>
      </c>
      <c r="K150" s="72" t="s">
        <v>57</v>
      </c>
      <c r="L150" s="69" t="s">
        <v>66</v>
      </c>
      <c r="M150" s="71">
        <v>35440</v>
      </c>
      <c r="N150" s="69" t="s">
        <v>66</v>
      </c>
      <c r="O150" s="71">
        <v>35440</v>
      </c>
      <c r="P150" s="69" t="s">
        <v>74</v>
      </c>
      <c r="Q150" s="69" t="s">
        <v>801</v>
      </c>
      <c r="R150" s="70" t="s">
        <v>1014</v>
      </c>
    </row>
    <row r="151" spans="1:18" ht="24" customHeight="1">
      <c r="A151" s="70">
        <v>150</v>
      </c>
      <c r="B151" s="70">
        <v>2568</v>
      </c>
      <c r="C151" s="70" t="s">
        <v>58</v>
      </c>
      <c r="D151" s="70" t="s">
        <v>59</v>
      </c>
      <c r="E151" s="70" t="s">
        <v>60</v>
      </c>
      <c r="F151" s="70" t="s">
        <v>55</v>
      </c>
      <c r="G151" s="70" t="s">
        <v>56</v>
      </c>
      <c r="H151" s="69" t="s">
        <v>367</v>
      </c>
      <c r="I151" s="71">
        <v>7685</v>
      </c>
      <c r="J151" s="71">
        <v>7685</v>
      </c>
      <c r="K151" s="72" t="s">
        <v>57</v>
      </c>
      <c r="L151" s="69" t="s">
        <v>211</v>
      </c>
      <c r="M151" s="71">
        <v>7685</v>
      </c>
      <c r="N151" s="69" t="s">
        <v>211</v>
      </c>
      <c r="O151" s="71">
        <v>7685</v>
      </c>
      <c r="P151" s="69" t="s">
        <v>74</v>
      </c>
      <c r="Q151" s="69" t="s">
        <v>802</v>
      </c>
      <c r="R151" s="70" t="s">
        <v>987</v>
      </c>
    </row>
    <row r="152" spans="1:18" ht="24" customHeight="1">
      <c r="A152" s="70">
        <v>151</v>
      </c>
      <c r="B152" s="70">
        <v>2568</v>
      </c>
      <c r="C152" s="70" t="s">
        <v>58</v>
      </c>
      <c r="D152" s="70" t="s">
        <v>59</v>
      </c>
      <c r="E152" s="70" t="s">
        <v>60</v>
      </c>
      <c r="F152" s="70" t="s">
        <v>55</v>
      </c>
      <c r="G152" s="70" t="s">
        <v>56</v>
      </c>
      <c r="H152" s="69" t="s">
        <v>367</v>
      </c>
      <c r="I152" s="71">
        <v>9595</v>
      </c>
      <c r="J152" s="71">
        <v>9595</v>
      </c>
      <c r="K152" s="72" t="s">
        <v>57</v>
      </c>
      <c r="L152" s="69" t="s">
        <v>211</v>
      </c>
      <c r="M152" s="71">
        <v>9595</v>
      </c>
      <c r="N152" s="69" t="s">
        <v>211</v>
      </c>
      <c r="O152" s="71">
        <v>9595</v>
      </c>
      <c r="P152" s="69" t="s">
        <v>74</v>
      </c>
      <c r="Q152" s="69" t="s">
        <v>803</v>
      </c>
      <c r="R152" s="70" t="s">
        <v>987</v>
      </c>
    </row>
    <row r="153" spans="1:18" ht="24" customHeight="1">
      <c r="A153" s="70">
        <v>152</v>
      </c>
      <c r="B153" s="70">
        <v>2568</v>
      </c>
      <c r="C153" s="70" t="s">
        <v>58</v>
      </c>
      <c r="D153" s="70" t="s">
        <v>59</v>
      </c>
      <c r="E153" s="70" t="s">
        <v>60</v>
      </c>
      <c r="F153" s="70" t="s">
        <v>55</v>
      </c>
      <c r="G153" s="70" t="s">
        <v>56</v>
      </c>
      <c r="H153" s="69" t="s">
        <v>390</v>
      </c>
      <c r="I153" s="71">
        <v>24000</v>
      </c>
      <c r="J153" s="71">
        <v>24000</v>
      </c>
      <c r="K153" s="72" t="s">
        <v>57</v>
      </c>
      <c r="L153" s="69" t="s">
        <v>180</v>
      </c>
      <c r="M153" s="71">
        <v>24000</v>
      </c>
      <c r="N153" s="69" t="s">
        <v>180</v>
      </c>
      <c r="O153" s="71">
        <v>24000</v>
      </c>
      <c r="P153" s="69" t="s">
        <v>74</v>
      </c>
      <c r="Q153" s="69" t="s">
        <v>804</v>
      </c>
      <c r="R153" s="70" t="s">
        <v>974</v>
      </c>
    </row>
    <row r="154" spans="1:18" ht="24" customHeight="1">
      <c r="A154" s="70">
        <v>153</v>
      </c>
      <c r="B154" s="70">
        <v>2568</v>
      </c>
      <c r="C154" s="70" t="s">
        <v>58</v>
      </c>
      <c r="D154" s="70" t="s">
        <v>59</v>
      </c>
      <c r="E154" s="70" t="s">
        <v>60</v>
      </c>
      <c r="F154" s="70" t="s">
        <v>55</v>
      </c>
      <c r="G154" s="70" t="s">
        <v>56</v>
      </c>
      <c r="H154" s="69" t="s">
        <v>1080</v>
      </c>
      <c r="I154" s="71">
        <v>8000</v>
      </c>
      <c r="J154" s="71">
        <v>8000</v>
      </c>
      <c r="K154" s="72" t="s">
        <v>57</v>
      </c>
      <c r="L154" s="69" t="s">
        <v>180</v>
      </c>
      <c r="M154" s="71">
        <v>8000</v>
      </c>
      <c r="N154" s="69" t="s">
        <v>180</v>
      </c>
      <c r="O154" s="71">
        <v>8000</v>
      </c>
      <c r="P154" s="69" t="s">
        <v>74</v>
      </c>
      <c r="Q154" s="69" t="s">
        <v>805</v>
      </c>
      <c r="R154" s="70" t="s">
        <v>973</v>
      </c>
    </row>
    <row r="155" spans="1:18" ht="24" customHeight="1">
      <c r="A155" s="70">
        <v>154</v>
      </c>
      <c r="B155" s="70">
        <v>2568</v>
      </c>
      <c r="C155" s="70" t="s">
        <v>58</v>
      </c>
      <c r="D155" s="70" t="s">
        <v>59</v>
      </c>
      <c r="E155" s="70" t="s">
        <v>60</v>
      </c>
      <c r="F155" s="70" t="s">
        <v>55</v>
      </c>
      <c r="G155" s="70" t="s">
        <v>56</v>
      </c>
      <c r="H155" s="69" t="s">
        <v>1081</v>
      </c>
      <c r="I155" s="71">
        <v>11400</v>
      </c>
      <c r="J155" s="71">
        <v>11400</v>
      </c>
      <c r="K155" s="72" t="s">
        <v>57</v>
      </c>
      <c r="L155" s="69" t="s">
        <v>180</v>
      </c>
      <c r="M155" s="71">
        <v>11400</v>
      </c>
      <c r="N155" s="69" t="s">
        <v>180</v>
      </c>
      <c r="O155" s="71">
        <v>11400</v>
      </c>
      <c r="P155" s="69" t="s">
        <v>74</v>
      </c>
      <c r="Q155" s="69" t="s">
        <v>806</v>
      </c>
      <c r="R155" s="70" t="s">
        <v>973</v>
      </c>
    </row>
    <row r="156" spans="1:18" ht="24" customHeight="1">
      <c r="A156" s="70">
        <v>155</v>
      </c>
      <c r="B156" s="70">
        <v>2568</v>
      </c>
      <c r="C156" s="70" t="s">
        <v>58</v>
      </c>
      <c r="D156" s="70" t="s">
        <v>59</v>
      </c>
      <c r="E156" s="70" t="s">
        <v>60</v>
      </c>
      <c r="F156" s="70" t="s">
        <v>55</v>
      </c>
      <c r="G156" s="70" t="s">
        <v>56</v>
      </c>
      <c r="H156" s="69" t="s">
        <v>1082</v>
      </c>
      <c r="I156" s="71">
        <v>115000</v>
      </c>
      <c r="J156" s="71">
        <v>115000</v>
      </c>
      <c r="K156" s="72" t="s">
        <v>57</v>
      </c>
      <c r="L156" s="69" t="s">
        <v>180</v>
      </c>
      <c r="M156" s="71">
        <v>115000</v>
      </c>
      <c r="N156" s="69" t="s">
        <v>180</v>
      </c>
      <c r="O156" s="71">
        <v>115000</v>
      </c>
      <c r="P156" s="69" t="s">
        <v>74</v>
      </c>
      <c r="Q156" s="69" t="s">
        <v>807</v>
      </c>
      <c r="R156" s="70" t="s">
        <v>985</v>
      </c>
    </row>
    <row r="157" spans="1:18" ht="24" customHeight="1">
      <c r="A157" s="70">
        <v>156</v>
      </c>
      <c r="B157" s="70">
        <v>2568</v>
      </c>
      <c r="C157" s="70" t="s">
        <v>58</v>
      </c>
      <c r="D157" s="70" t="s">
        <v>59</v>
      </c>
      <c r="E157" s="70" t="s">
        <v>60</v>
      </c>
      <c r="F157" s="70" t="s">
        <v>55</v>
      </c>
      <c r="G157" s="70" t="s">
        <v>56</v>
      </c>
      <c r="H157" s="49" t="s">
        <v>1150</v>
      </c>
      <c r="I157" s="71">
        <v>85080.45</v>
      </c>
      <c r="J157" s="71">
        <v>85080.45</v>
      </c>
      <c r="K157" s="72" t="s">
        <v>57</v>
      </c>
      <c r="L157" s="69" t="s">
        <v>353</v>
      </c>
      <c r="M157" s="71">
        <v>85080.45</v>
      </c>
      <c r="N157" s="69" t="s">
        <v>353</v>
      </c>
      <c r="O157" s="71">
        <v>85080.45</v>
      </c>
      <c r="P157" s="69" t="s">
        <v>74</v>
      </c>
      <c r="Q157" s="69" t="s">
        <v>808</v>
      </c>
      <c r="R157" s="70" t="s">
        <v>997</v>
      </c>
    </row>
    <row r="158" spans="1:18" ht="24" customHeight="1">
      <c r="A158" s="70">
        <v>157</v>
      </c>
      <c r="B158" s="70">
        <v>2568</v>
      </c>
      <c r="C158" s="70" t="s">
        <v>58</v>
      </c>
      <c r="D158" s="70" t="s">
        <v>59</v>
      </c>
      <c r="E158" s="70" t="s">
        <v>60</v>
      </c>
      <c r="F158" s="70" t="s">
        <v>55</v>
      </c>
      <c r="G158" s="70" t="s">
        <v>56</v>
      </c>
      <c r="H158" s="69" t="s">
        <v>1159</v>
      </c>
      <c r="I158" s="71">
        <v>9980</v>
      </c>
      <c r="J158" s="71">
        <v>9980</v>
      </c>
      <c r="K158" s="72" t="s">
        <v>57</v>
      </c>
      <c r="L158" s="69" t="s">
        <v>180</v>
      </c>
      <c r="M158" s="71">
        <v>9980</v>
      </c>
      <c r="N158" s="69" t="s">
        <v>180</v>
      </c>
      <c r="O158" s="71">
        <v>9980</v>
      </c>
      <c r="P158" s="69" t="s">
        <v>74</v>
      </c>
      <c r="Q158" s="69" t="s">
        <v>809</v>
      </c>
      <c r="R158" s="70" t="s">
        <v>1015</v>
      </c>
    </row>
    <row r="159" spans="1:18" ht="24" customHeight="1">
      <c r="A159" s="70">
        <v>158</v>
      </c>
      <c r="B159" s="70">
        <v>2568</v>
      </c>
      <c r="C159" s="70" t="s">
        <v>58</v>
      </c>
      <c r="D159" s="70" t="s">
        <v>59</v>
      </c>
      <c r="E159" s="70" t="s">
        <v>60</v>
      </c>
      <c r="F159" s="70" t="s">
        <v>55</v>
      </c>
      <c r="G159" s="70" t="s">
        <v>56</v>
      </c>
      <c r="H159" s="49" t="s">
        <v>1150</v>
      </c>
      <c r="I159" s="71">
        <v>470320.5</v>
      </c>
      <c r="J159" s="71">
        <v>470320.5</v>
      </c>
      <c r="K159" s="72" t="s">
        <v>57</v>
      </c>
      <c r="L159" s="69" t="s">
        <v>353</v>
      </c>
      <c r="M159" s="71">
        <v>470320.5</v>
      </c>
      <c r="N159" s="69" t="s">
        <v>353</v>
      </c>
      <c r="O159" s="71">
        <v>470320.5</v>
      </c>
      <c r="P159" s="69" t="s">
        <v>74</v>
      </c>
      <c r="Q159" s="69" t="s">
        <v>810</v>
      </c>
      <c r="R159" s="70" t="s">
        <v>997</v>
      </c>
    </row>
    <row r="160" spans="1:18" ht="24" customHeight="1">
      <c r="A160" s="70">
        <v>159</v>
      </c>
      <c r="B160" s="70">
        <v>2568</v>
      </c>
      <c r="C160" s="70" t="s">
        <v>58</v>
      </c>
      <c r="D160" s="70" t="s">
        <v>59</v>
      </c>
      <c r="E160" s="70" t="s">
        <v>60</v>
      </c>
      <c r="F160" s="70" t="s">
        <v>55</v>
      </c>
      <c r="G160" s="70" t="s">
        <v>56</v>
      </c>
      <c r="H160" s="49" t="s">
        <v>1150</v>
      </c>
      <c r="I160" s="71">
        <v>87102.6</v>
      </c>
      <c r="J160" s="71">
        <v>87102.6</v>
      </c>
      <c r="K160" s="72" t="s">
        <v>57</v>
      </c>
      <c r="L160" s="69" t="s">
        <v>353</v>
      </c>
      <c r="M160" s="71">
        <v>87102.6</v>
      </c>
      <c r="N160" s="69" t="s">
        <v>353</v>
      </c>
      <c r="O160" s="71">
        <v>87102.6</v>
      </c>
      <c r="P160" s="69" t="s">
        <v>74</v>
      </c>
      <c r="Q160" s="69" t="s">
        <v>811</v>
      </c>
      <c r="R160" s="70" t="s">
        <v>976</v>
      </c>
    </row>
    <row r="161" spans="1:18" ht="24" customHeight="1">
      <c r="A161" s="70">
        <v>160</v>
      </c>
      <c r="B161" s="70">
        <v>2568</v>
      </c>
      <c r="C161" s="70" t="s">
        <v>58</v>
      </c>
      <c r="D161" s="70" t="s">
        <v>59</v>
      </c>
      <c r="E161" s="70" t="s">
        <v>60</v>
      </c>
      <c r="F161" s="70" t="s">
        <v>55</v>
      </c>
      <c r="G161" s="70" t="s">
        <v>56</v>
      </c>
      <c r="H161" s="49" t="s">
        <v>1150</v>
      </c>
      <c r="I161" s="71">
        <v>496931.5</v>
      </c>
      <c r="J161" s="71">
        <v>496931.5</v>
      </c>
      <c r="K161" s="72" t="s">
        <v>57</v>
      </c>
      <c r="L161" s="69" t="s">
        <v>353</v>
      </c>
      <c r="M161" s="71">
        <v>496931.5</v>
      </c>
      <c r="N161" s="69" t="s">
        <v>353</v>
      </c>
      <c r="O161" s="71">
        <v>496931.5</v>
      </c>
      <c r="P161" s="69" t="s">
        <v>74</v>
      </c>
      <c r="Q161" s="69" t="s">
        <v>812</v>
      </c>
      <c r="R161" s="70" t="s">
        <v>976</v>
      </c>
    </row>
    <row r="162" spans="1:18" ht="24" customHeight="1">
      <c r="A162" s="70">
        <v>161</v>
      </c>
      <c r="B162" s="70">
        <v>2568</v>
      </c>
      <c r="C162" s="70" t="s">
        <v>58</v>
      </c>
      <c r="D162" s="70" t="s">
        <v>59</v>
      </c>
      <c r="E162" s="70" t="s">
        <v>60</v>
      </c>
      <c r="F162" s="70" t="s">
        <v>55</v>
      </c>
      <c r="G162" s="70" t="s">
        <v>56</v>
      </c>
      <c r="H162" s="69" t="s">
        <v>1160</v>
      </c>
      <c r="I162" s="71">
        <v>12500</v>
      </c>
      <c r="J162" s="71">
        <v>12500</v>
      </c>
      <c r="K162" s="72" t="s">
        <v>57</v>
      </c>
      <c r="L162" s="69" t="s">
        <v>180</v>
      </c>
      <c r="M162" s="71">
        <v>12500</v>
      </c>
      <c r="N162" s="69" t="s">
        <v>180</v>
      </c>
      <c r="O162" s="71">
        <v>12500</v>
      </c>
      <c r="P162" s="69" t="s">
        <v>74</v>
      </c>
      <c r="Q162" s="69" t="s">
        <v>813</v>
      </c>
      <c r="R162" s="70" t="s">
        <v>1016</v>
      </c>
    </row>
    <row r="163" spans="1:18" ht="24" customHeight="1">
      <c r="A163" s="70">
        <v>162</v>
      </c>
      <c r="B163" s="70">
        <v>2568</v>
      </c>
      <c r="C163" s="70" t="s">
        <v>58</v>
      </c>
      <c r="D163" s="70" t="s">
        <v>59</v>
      </c>
      <c r="E163" s="70" t="s">
        <v>60</v>
      </c>
      <c r="F163" s="70" t="s">
        <v>55</v>
      </c>
      <c r="G163" s="70" t="s">
        <v>56</v>
      </c>
      <c r="H163" s="69" t="s">
        <v>363</v>
      </c>
      <c r="I163" s="71">
        <v>28858</v>
      </c>
      <c r="J163" s="71">
        <v>28858</v>
      </c>
      <c r="K163" s="72" t="s">
        <v>57</v>
      </c>
      <c r="L163" s="69" t="s">
        <v>180</v>
      </c>
      <c r="M163" s="71">
        <v>28858</v>
      </c>
      <c r="N163" s="69" t="s">
        <v>180</v>
      </c>
      <c r="O163" s="71">
        <v>28858</v>
      </c>
      <c r="P163" s="69" t="s">
        <v>74</v>
      </c>
      <c r="Q163" s="69" t="s">
        <v>814</v>
      </c>
      <c r="R163" s="70" t="s">
        <v>1016</v>
      </c>
    </row>
    <row r="164" spans="1:18" ht="24" customHeight="1">
      <c r="A164" s="70">
        <v>163</v>
      </c>
      <c r="B164" s="70">
        <v>2568</v>
      </c>
      <c r="C164" s="70" t="s">
        <v>58</v>
      </c>
      <c r="D164" s="70" t="s">
        <v>59</v>
      </c>
      <c r="E164" s="70" t="s">
        <v>60</v>
      </c>
      <c r="F164" s="70" t="s">
        <v>55</v>
      </c>
      <c r="G164" s="70" t="s">
        <v>56</v>
      </c>
      <c r="H164" s="74" t="s">
        <v>1171</v>
      </c>
      <c r="I164" s="71">
        <v>85985.9</v>
      </c>
      <c r="J164" s="71">
        <v>85985.9</v>
      </c>
      <c r="K164" s="72" t="s">
        <v>57</v>
      </c>
      <c r="L164" s="69" t="s">
        <v>353</v>
      </c>
      <c r="M164" s="71">
        <v>85985.9</v>
      </c>
      <c r="N164" s="76" t="s">
        <v>353</v>
      </c>
      <c r="O164" s="71">
        <v>85985.9</v>
      </c>
      <c r="P164" s="69" t="s">
        <v>74</v>
      </c>
      <c r="Q164" s="69" t="s">
        <v>815</v>
      </c>
      <c r="R164" s="70" t="s">
        <v>1004</v>
      </c>
    </row>
    <row r="165" spans="1:18" ht="24" customHeight="1">
      <c r="A165" s="70">
        <v>164</v>
      </c>
      <c r="B165" s="70">
        <v>2568</v>
      </c>
      <c r="C165" s="70" t="s">
        <v>58</v>
      </c>
      <c r="D165" s="70" t="s">
        <v>59</v>
      </c>
      <c r="E165" s="70" t="s">
        <v>60</v>
      </c>
      <c r="F165" s="70" t="s">
        <v>55</v>
      </c>
      <c r="G165" s="70" t="s">
        <v>56</v>
      </c>
      <c r="H165" s="49" t="s">
        <v>1150</v>
      </c>
      <c r="I165" s="71">
        <v>501398.3</v>
      </c>
      <c r="J165" s="71">
        <v>501398.3</v>
      </c>
      <c r="K165" s="72" t="s">
        <v>57</v>
      </c>
      <c r="L165" s="69" t="s">
        <v>353</v>
      </c>
      <c r="M165" s="71">
        <v>501398.3</v>
      </c>
      <c r="N165" s="69" t="s">
        <v>353</v>
      </c>
      <c r="O165" s="71">
        <v>501398.3</v>
      </c>
      <c r="P165" s="69" t="s">
        <v>74</v>
      </c>
      <c r="Q165" s="69" t="s">
        <v>816</v>
      </c>
      <c r="R165" s="70" t="s">
        <v>983</v>
      </c>
    </row>
    <row r="166" spans="1:18" ht="24" customHeight="1">
      <c r="A166" s="70">
        <v>165</v>
      </c>
      <c r="B166" s="70">
        <v>2568</v>
      </c>
      <c r="C166" s="70" t="s">
        <v>58</v>
      </c>
      <c r="D166" s="70" t="s">
        <v>59</v>
      </c>
      <c r="E166" s="70" t="s">
        <v>60</v>
      </c>
      <c r="F166" s="70" t="s">
        <v>55</v>
      </c>
      <c r="G166" s="70" t="s">
        <v>56</v>
      </c>
      <c r="H166" s="69" t="s">
        <v>1083</v>
      </c>
      <c r="I166" s="71">
        <v>49000</v>
      </c>
      <c r="J166" s="71">
        <v>49000</v>
      </c>
      <c r="K166" s="72" t="s">
        <v>57</v>
      </c>
      <c r="L166" s="69" t="s">
        <v>180</v>
      </c>
      <c r="M166" s="71">
        <v>49000</v>
      </c>
      <c r="N166" s="69" t="s">
        <v>180</v>
      </c>
      <c r="O166" s="71">
        <v>49000</v>
      </c>
      <c r="P166" s="69" t="s">
        <v>74</v>
      </c>
      <c r="Q166" s="69" t="s">
        <v>817</v>
      </c>
      <c r="R166" s="70" t="s">
        <v>990</v>
      </c>
    </row>
    <row r="167" spans="1:18" ht="24" customHeight="1">
      <c r="A167" s="70">
        <v>166</v>
      </c>
      <c r="B167" s="70">
        <v>2568</v>
      </c>
      <c r="C167" s="70" t="s">
        <v>58</v>
      </c>
      <c r="D167" s="70" t="s">
        <v>59</v>
      </c>
      <c r="E167" s="70" t="s">
        <v>60</v>
      </c>
      <c r="F167" s="70" t="s">
        <v>55</v>
      </c>
      <c r="G167" s="70" t="s">
        <v>56</v>
      </c>
      <c r="H167" s="69" t="s">
        <v>1084</v>
      </c>
      <c r="I167" s="71">
        <v>342000</v>
      </c>
      <c r="J167" s="71">
        <v>342000</v>
      </c>
      <c r="K167" s="72" t="s">
        <v>57</v>
      </c>
      <c r="L167" s="69" t="s">
        <v>642</v>
      </c>
      <c r="M167" s="71">
        <v>342000</v>
      </c>
      <c r="N167" s="69" t="s">
        <v>642</v>
      </c>
      <c r="O167" s="71">
        <v>342000</v>
      </c>
      <c r="P167" s="69" t="s">
        <v>74</v>
      </c>
      <c r="Q167" s="69" t="s">
        <v>818</v>
      </c>
      <c r="R167" s="70" t="s">
        <v>1017</v>
      </c>
    </row>
    <row r="168" spans="1:18" ht="24" customHeight="1">
      <c r="A168" s="70">
        <v>167</v>
      </c>
      <c r="B168" s="70">
        <v>2568</v>
      </c>
      <c r="C168" s="70" t="s">
        <v>58</v>
      </c>
      <c r="D168" s="70" t="s">
        <v>59</v>
      </c>
      <c r="E168" s="70" t="s">
        <v>60</v>
      </c>
      <c r="F168" s="70" t="s">
        <v>55</v>
      </c>
      <c r="G168" s="70" t="s">
        <v>56</v>
      </c>
      <c r="H168" s="69" t="s">
        <v>363</v>
      </c>
      <c r="I168" s="71">
        <v>21056</v>
      </c>
      <c r="J168" s="71">
        <v>21056</v>
      </c>
      <c r="K168" s="72" t="s">
        <v>57</v>
      </c>
      <c r="L168" s="69" t="s">
        <v>180</v>
      </c>
      <c r="M168" s="71">
        <v>21056</v>
      </c>
      <c r="N168" s="69" t="s">
        <v>180</v>
      </c>
      <c r="O168" s="71">
        <v>21056</v>
      </c>
      <c r="P168" s="69" t="s">
        <v>74</v>
      </c>
      <c r="Q168" s="69" t="s">
        <v>819</v>
      </c>
      <c r="R168" s="70" t="s">
        <v>978</v>
      </c>
    </row>
    <row r="169" spans="1:18" ht="24" customHeight="1">
      <c r="A169" s="70">
        <v>168</v>
      </c>
      <c r="B169" s="70">
        <v>2568</v>
      </c>
      <c r="C169" s="70" t="s">
        <v>58</v>
      </c>
      <c r="D169" s="70" t="s">
        <v>59</v>
      </c>
      <c r="E169" s="70" t="s">
        <v>60</v>
      </c>
      <c r="F169" s="70" t="s">
        <v>55</v>
      </c>
      <c r="G169" s="70" t="s">
        <v>56</v>
      </c>
      <c r="H169" s="69" t="s">
        <v>367</v>
      </c>
      <c r="I169" s="71">
        <v>13475</v>
      </c>
      <c r="J169" s="71">
        <v>13475</v>
      </c>
      <c r="K169" s="72" t="s">
        <v>57</v>
      </c>
      <c r="L169" s="69" t="s">
        <v>211</v>
      </c>
      <c r="M169" s="71">
        <v>13475</v>
      </c>
      <c r="N169" s="69" t="s">
        <v>211</v>
      </c>
      <c r="O169" s="71">
        <v>13475</v>
      </c>
      <c r="P169" s="69" t="s">
        <v>74</v>
      </c>
      <c r="Q169" s="69" t="s">
        <v>820</v>
      </c>
      <c r="R169" s="70" t="s">
        <v>977</v>
      </c>
    </row>
    <row r="170" spans="1:18" ht="24" customHeight="1">
      <c r="A170" s="70">
        <v>169</v>
      </c>
      <c r="B170" s="70">
        <v>2568</v>
      </c>
      <c r="C170" s="70" t="s">
        <v>58</v>
      </c>
      <c r="D170" s="70" t="s">
        <v>59</v>
      </c>
      <c r="E170" s="70" t="s">
        <v>60</v>
      </c>
      <c r="F170" s="70" t="s">
        <v>55</v>
      </c>
      <c r="G170" s="70" t="s">
        <v>56</v>
      </c>
      <c r="H170" s="69" t="s">
        <v>371</v>
      </c>
      <c r="I170" s="71">
        <v>5700</v>
      </c>
      <c r="J170" s="71">
        <v>5700</v>
      </c>
      <c r="K170" s="72" t="s">
        <v>57</v>
      </c>
      <c r="L170" s="69" t="s">
        <v>180</v>
      </c>
      <c r="M170" s="71">
        <v>5700</v>
      </c>
      <c r="N170" s="69" t="s">
        <v>180</v>
      </c>
      <c r="O170" s="71">
        <v>5700</v>
      </c>
      <c r="P170" s="69" t="s">
        <v>74</v>
      </c>
      <c r="Q170" s="69" t="s">
        <v>821</v>
      </c>
      <c r="R170" s="70" t="s">
        <v>990</v>
      </c>
    </row>
    <row r="171" spans="1:18" ht="24" customHeight="1">
      <c r="A171" s="70">
        <v>170</v>
      </c>
      <c r="B171" s="70">
        <v>2568</v>
      </c>
      <c r="C171" s="70" t="s">
        <v>58</v>
      </c>
      <c r="D171" s="70" t="s">
        <v>59</v>
      </c>
      <c r="E171" s="70" t="s">
        <v>60</v>
      </c>
      <c r="F171" s="70" t="s">
        <v>55</v>
      </c>
      <c r="G171" s="70" t="s">
        <v>56</v>
      </c>
      <c r="H171" s="69" t="s">
        <v>1085</v>
      </c>
      <c r="I171" s="71">
        <v>41800</v>
      </c>
      <c r="J171" s="71">
        <v>41800</v>
      </c>
      <c r="K171" s="72" t="s">
        <v>57</v>
      </c>
      <c r="L171" s="69" t="s">
        <v>211</v>
      </c>
      <c r="M171" s="71">
        <v>41800</v>
      </c>
      <c r="N171" s="69" t="s">
        <v>211</v>
      </c>
      <c r="O171" s="71">
        <v>41800</v>
      </c>
      <c r="P171" s="69" t="s">
        <v>74</v>
      </c>
      <c r="Q171" s="69" t="s">
        <v>822</v>
      </c>
      <c r="R171" s="70" t="s">
        <v>986</v>
      </c>
    </row>
    <row r="172" spans="1:18" ht="24" customHeight="1">
      <c r="A172" s="70">
        <v>171</v>
      </c>
      <c r="B172" s="70">
        <v>2568</v>
      </c>
      <c r="C172" s="70" t="s">
        <v>58</v>
      </c>
      <c r="D172" s="70" t="s">
        <v>59</v>
      </c>
      <c r="E172" s="70" t="s">
        <v>60</v>
      </c>
      <c r="F172" s="70" t="s">
        <v>55</v>
      </c>
      <c r="G172" s="70" t="s">
        <v>56</v>
      </c>
      <c r="H172" s="69" t="s">
        <v>1086</v>
      </c>
      <c r="I172" s="71">
        <v>264000</v>
      </c>
      <c r="J172" s="71">
        <v>264000</v>
      </c>
      <c r="K172" s="72" t="s">
        <v>57</v>
      </c>
      <c r="L172" s="69" t="s">
        <v>643</v>
      </c>
      <c r="M172" s="71">
        <v>264000</v>
      </c>
      <c r="N172" s="69" t="s">
        <v>643</v>
      </c>
      <c r="O172" s="71">
        <v>264000</v>
      </c>
      <c r="P172" s="69" t="s">
        <v>74</v>
      </c>
      <c r="Q172" s="69" t="s">
        <v>823</v>
      </c>
      <c r="R172" s="70" t="s">
        <v>1017</v>
      </c>
    </row>
    <row r="173" spans="1:18" ht="24" customHeight="1">
      <c r="A173" s="70">
        <v>172</v>
      </c>
      <c r="B173" s="70">
        <v>2568</v>
      </c>
      <c r="C173" s="70" t="s">
        <v>58</v>
      </c>
      <c r="D173" s="70" t="s">
        <v>59</v>
      </c>
      <c r="E173" s="70" t="s">
        <v>60</v>
      </c>
      <c r="F173" s="70" t="s">
        <v>55</v>
      </c>
      <c r="G173" s="70" t="s">
        <v>56</v>
      </c>
      <c r="H173" s="69" t="s">
        <v>1087</v>
      </c>
      <c r="I173" s="71">
        <v>225000</v>
      </c>
      <c r="J173" s="71">
        <v>225000</v>
      </c>
      <c r="K173" s="72" t="s">
        <v>57</v>
      </c>
      <c r="L173" s="69" t="s">
        <v>644</v>
      </c>
      <c r="M173" s="71">
        <v>225000</v>
      </c>
      <c r="N173" s="69" t="s">
        <v>644</v>
      </c>
      <c r="O173" s="71">
        <v>225000</v>
      </c>
      <c r="P173" s="69" t="s">
        <v>74</v>
      </c>
      <c r="Q173" s="69" t="s">
        <v>824</v>
      </c>
      <c r="R173" s="70" t="s">
        <v>1017</v>
      </c>
    </row>
    <row r="174" spans="1:18" ht="24" customHeight="1">
      <c r="A174" s="70">
        <v>173</v>
      </c>
      <c r="B174" s="70">
        <v>2568</v>
      </c>
      <c r="C174" s="70" t="s">
        <v>58</v>
      </c>
      <c r="D174" s="70" t="s">
        <v>59</v>
      </c>
      <c r="E174" s="70" t="s">
        <v>60</v>
      </c>
      <c r="F174" s="70" t="s">
        <v>55</v>
      </c>
      <c r="G174" s="70" t="s">
        <v>56</v>
      </c>
      <c r="H174" s="69" t="s">
        <v>1088</v>
      </c>
      <c r="I174" s="71">
        <v>445500</v>
      </c>
      <c r="J174" s="71">
        <v>445500</v>
      </c>
      <c r="K174" s="72" t="s">
        <v>57</v>
      </c>
      <c r="L174" s="69" t="s">
        <v>62</v>
      </c>
      <c r="M174" s="71">
        <v>445500</v>
      </c>
      <c r="N174" s="69" t="s">
        <v>62</v>
      </c>
      <c r="O174" s="71">
        <v>445500</v>
      </c>
      <c r="P174" s="69" t="s">
        <v>74</v>
      </c>
      <c r="Q174" s="69" t="s">
        <v>825</v>
      </c>
      <c r="R174" s="70" t="s">
        <v>1017</v>
      </c>
    </row>
    <row r="175" spans="1:18" ht="24" customHeight="1">
      <c r="A175" s="70">
        <v>174</v>
      </c>
      <c r="B175" s="70">
        <v>2568</v>
      </c>
      <c r="C175" s="70" t="s">
        <v>58</v>
      </c>
      <c r="D175" s="70" t="s">
        <v>59</v>
      </c>
      <c r="E175" s="70" t="s">
        <v>60</v>
      </c>
      <c r="F175" s="70" t="s">
        <v>55</v>
      </c>
      <c r="G175" s="70" t="s">
        <v>56</v>
      </c>
      <c r="H175" s="69" t="s">
        <v>1089</v>
      </c>
      <c r="I175" s="71">
        <v>497000</v>
      </c>
      <c r="J175" s="71">
        <v>497000</v>
      </c>
      <c r="K175" s="72" t="s">
        <v>57</v>
      </c>
      <c r="L175" s="69" t="s">
        <v>211</v>
      </c>
      <c r="M175" s="71">
        <v>497000</v>
      </c>
      <c r="N175" s="69" t="s">
        <v>211</v>
      </c>
      <c r="O175" s="71">
        <v>497000</v>
      </c>
      <c r="P175" s="69" t="s">
        <v>74</v>
      </c>
      <c r="Q175" s="69" t="s">
        <v>826</v>
      </c>
      <c r="R175" s="70" t="s">
        <v>972</v>
      </c>
    </row>
    <row r="176" spans="1:18" ht="24" customHeight="1">
      <c r="A176" s="70">
        <v>175</v>
      </c>
      <c r="B176" s="70">
        <v>2568</v>
      </c>
      <c r="C176" s="70" t="s">
        <v>58</v>
      </c>
      <c r="D176" s="70" t="s">
        <v>59</v>
      </c>
      <c r="E176" s="70" t="s">
        <v>60</v>
      </c>
      <c r="F176" s="70" t="s">
        <v>55</v>
      </c>
      <c r="G176" s="70" t="s">
        <v>56</v>
      </c>
      <c r="H176" s="69" t="s">
        <v>1090</v>
      </c>
      <c r="I176" s="71">
        <v>24000</v>
      </c>
      <c r="J176" s="71">
        <v>24000</v>
      </c>
      <c r="K176" s="72" t="s">
        <v>57</v>
      </c>
      <c r="L176" s="69" t="s">
        <v>174</v>
      </c>
      <c r="M176" s="71">
        <v>24000</v>
      </c>
      <c r="N176" s="69" t="s">
        <v>174</v>
      </c>
      <c r="O176" s="71">
        <v>24000</v>
      </c>
      <c r="P176" s="69" t="s">
        <v>74</v>
      </c>
      <c r="Q176" s="69" t="s">
        <v>827</v>
      </c>
      <c r="R176" s="70" t="s">
        <v>987</v>
      </c>
    </row>
    <row r="177" spans="1:18" ht="24" customHeight="1">
      <c r="A177" s="70">
        <v>176</v>
      </c>
      <c r="B177" s="70">
        <v>2568</v>
      </c>
      <c r="C177" s="70" t="s">
        <v>58</v>
      </c>
      <c r="D177" s="70" t="s">
        <v>59</v>
      </c>
      <c r="E177" s="70" t="s">
        <v>60</v>
      </c>
      <c r="F177" s="70" t="s">
        <v>55</v>
      </c>
      <c r="G177" s="70" t="s">
        <v>56</v>
      </c>
      <c r="H177" s="69" t="s">
        <v>366</v>
      </c>
      <c r="I177" s="71">
        <v>8780</v>
      </c>
      <c r="J177" s="71">
        <v>8780</v>
      </c>
      <c r="K177" s="72" t="s">
        <v>57</v>
      </c>
      <c r="L177" s="69" t="s">
        <v>174</v>
      </c>
      <c r="M177" s="71">
        <v>8780</v>
      </c>
      <c r="N177" s="69" t="s">
        <v>174</v>
      </c>
      <c r="O177" s="71">
        <v>8780</v>
      </c>
      <c r="P177" s="69" t="s">
        <v>74</v>
      </c>
      <c r="Q177" s="69" t="s">
        <v>828</v>
      </c>
      <c r="R177" s="70" t="s">
        <v>987</v>
      </c>
    </row>
    <row r="178" spans="1:18" ht="24" customHeight="1">
      <c r="A178" s="70">
        <v>177</v>
      </c>
      <c r="B178" s="70">
        <v>2568</v>
      </c>
      <c r="C178" s="70" t="s">
        <v>58</v>
      </c>
      <c r="D178" s="70" t="s">
        <v>59</v>
      </c>
      <c r="E178" s="70" t="s">
        <v>60</v>
      </c>
      <c r="F178" s="70" t="s">
        <v>55</v>
      </c>
      <c r="G178" s="70" t="s">
        <v>56</v>
      </c>
      <c r="H178" s="69" t="s">
        <v>1091</v>
      </c>
      <c r="I178" s="71">
        <v>5800</v>
      </c>
      <c r="J178" s="71">
        <v>5800</v>
      </c>
      <c r="K178" s="72" t="s">
        <v>57</v>
      </c>
      <c r="L178" s="69" t="s">
        <v>180</v>
      </c>
      <c r="M178" s="71">
        <v>5800</v>
      </c>
      <c r="N178" s="69" t="s">
        <v>180</v>
      </c>
      <c r="O178" s="71">
        <v>5800</v>
      </c>
      <c r="P178" s="69" t="s">
        <v>74</v>
      </c>
      <c r="Q178" s="69" t="s">
        <v>829</v>
      </c>
      <c r="R178" s="70" t="s">
        <v>987</v>
      </c>
    </row>
    <row r="179" spans="1:18" ht="24" customHeight="1">
      <c r="A179" s="70">
        <v>178</v>
      </c>
      <c r="B179" s="70">
        <v>2568</v>
      </c>
      <c r="C179" s="70" t="s">
        <v>58</v>
      </c>
      <c r="D179" s="70" t="s">
        <v>59</v>
      </c>
      <c r="E179" s="70" t="s">
        <v>60</v>
      </c>
      <c r="F179" s="70" t="s">
        <v>55</v>
      </c>
      <c r="G179" s="70" t="s">
        <v>56</v>
      </c>
      <c r="H179" s="69" t="s">
        <v>1092</v>
      </c>
      <c r="I179" s="71">
        <v>13800</v>
      </c>
      <c r="J179" s="71">
        <v>13800</v>
      </c>
      <c r="K179" s="72" t="s">
        <v>57</v>
      </c>
      <c r="L179" s="69" t="s">
        <v>180</v>
      </c>
      <c r="M179" s="71">
        <v>13800</v>
      </c>
      <c r="N179" s="69" t="s">
        <v>180</v>
      </c>
      <c r="O179" s="71">
        <v>13800</v>
      </c>
      <c r="P179" s="69" t="s">
        <v>74</v>
      </c>
      <c r="Q179" s="69" t="s">
        <v>830</v>
      </c>
      <c r="R179" s="70" t="s">
        <v>987</v>
      </c>
    </row>
    <row r="180" spans="1:18" ht="24" customHeight="1">
      <c r="A180" s="70">
        <v>179</v>
      </c>
      <c r="B180" s="70">
        <v>2568</v>
      </c>
      <c r="C180" s="70" t="s">
        <v>58</v>
      </c>
      <c r="D180" s="70" t="s">
        <v>59</v>
      </c>
      <c r="E180" s="70" t="s">
        <v>60</v>
      </c>
      <c r="F180" s="70" t="s">
        <v>55</v>
      </c>
      <c r="G180" s="70" t="s">
        <v>56</v>
      </c>
      <c r="H180" s="69" t="s">
        <v>359</v>
      </c>
      <c r="I180" s="71">
        <v>176700</v>
      </c>
      <c r="J180" s="71">
        <v>176700</v>
      </c>
      <c r="K180" s="72" t="s">
        <v>57</v>
      </c>
      <c r="L180" s="69" t="s">
        <v>645</v>
      </c>
      <c r="M180" s="71">
        <v>176700</v>
      </c>
      <c r="N180" s="69" t="s">
        <v>645</v>
      </c>
      <c r="O180" s="71">
        <v>176700</v>
      </c>
      <c r="P180" s="69" t="s">
        <v>74</v>
      </c>
      <c r="Q180" s="69" t="s">
        <v>831</v>
      </c>
      <c r="R180" s="70" t="s">
        <v>975</v>
      </c>
    </row>
    <row r="181" spans="1:18" ht="24" customHeight="1">
      <c r="A181" s="70">
        <v>180</v>
      </c>
      <c r="B181" s="70">
        <v>2568</v>
      </c>
      <c r="C181" s="70" t="s">
        <v>58</v>
      </c>
      <c r="D181" s="70" t="s">
        <v>59</v>
      </c>
      <c r="E181" s="70" t="s">
        <v>60</v>
      </c>
      <c r="F181" s="70" t="s">
        <v>55</v>
      </c>
      <c r="G181" s="70" t="s">
        <v>56</v>
      </c>
      <c r="H181" s="69" t="s">
        <v>1161</v>
      </c>
      <c r="I181" s="71">
        <v>9980</v>
      </c>
      <c r="J181" s="71">
        <v>9980</v>
      </c>
      <c r="K181" s="72" t="s">
        <v>57</v>
      </c>
      <c r="L181" s="69" t="s">
        <v>646</v>
      </c>
      <c r="M181" s="71">
        <v>9980</v>
      </c>
      <c r="N181" s="69" t="s">
        <v>646</v>
      </c>
      <c r="O181" s="71">
        <v>9980</v>
      </c>
      <c r="P181" s="69" t="s">
        <v>74</v>
      </c>
      <c r="Q181" s="69" t="s">
        <v>832</v>
      </c>
      <c r="R181" s="70" t="s">
        <v>987</v>
      </c>
    </row>
    <row r="182" spans="1:18" ht="24" customHeight="1">
      <c r="A182" s="70">
        <v>181</v>
      </c>
      <c r="B182" s="70">
        <v>2568</v>
      </c>
      <c r="C182" s="70" t="s">
        <v>58</v>
      </c>
      <c r="D182" s="70" t="s">
        <v>59</v>
      </c>
      <c r="E182" s="70" t="s">
        <v>60</v>
      </c>
      <c r="F182" s="70" t="s">
        <v>55</v>
      </c>
      <c r="G182" s="70" t="s">
        <v>56</v>
      </c>
      <c r="H182" s="69" t="s">
        <v>1093</v>
      </c>
      <c r="I182" s="71">
        <v>20000</v>
      </c>
      <c r="J182" s="71">
        <v>20000</v>
      </c>
      <c r="K182" s="72" t="s">
        <v>57</v>
      </c>
      <c r="L182" s="69" t="s">
        <v>180</v>
      </c>
      <c r="M182" s="71">
        <v>20000</v>
      </c>
      <c r="N182" s="69" t="s">
        <v>180</v>
      </c>
      <c r="O182" s="71">
        <v>20000</v>
      </c>
      <c r="P182" s="69" t="s">
        <v>74</v>
      </c>
      <c r="Q182" s="69" t="s">
        <v>833</v>
      </c>
      <c r="R182" s="70" t="s">
        <v>987</v>
      </c>
    </row>
    <row r="183" spans="1:18" ht="24" customHeight="1">
      <c r="A183" s="70">
        <v>182</v>
      </c>
      <c r="B183" s="70">
        <v>2568</v>
      </c>
      <c r="C183" s="70" t="s">
        <v>58</v>
      </c>
      <c r="D183" s="70" t="s">
        <v>59</v>
      </c>
      <c r="E183" s="70" t="s">
        <v>60</v>
      </c>
      <c r="F183" s="70" t="s">
        <v>55</v>
      </c>
      <c r="G183" s="70" t="s">
        <v>56</v>
      </c>
      <c r="H183" s="69" t="s">
        <v>364</v>
      </c>
      <c r="I183" s="71">
        <v>6806</v>
      </c>
      <c r="J183" s="71">
        <v>6806</v>
      </c>
      <c r="K183" s="72" t="s">
        <v>57</v>
      </c>
      <c r="L183" s="69" t="s">
        <v>180</v>
      </c>
      <c r="M183" s="71">
        <v>6806</v>
      </c>
      <c r="N183" s="69" t="s">
        <v>180</v>
      </c>
      <c r="O183" s="71">
        <v>6806</v>
      </c>
      <c r="P183" s="69" t="s">
        <v>74</v>
      </c>
      <c r="Q183" s="69" t="s">
        <v>834</v>
      </c>
      <c r="R183" s="70" t="s">
        <v>987</v>
      </c>
    </row>
    <row r="184" spans="1:18" ht="24" customHeight="1">
      <c r="A184" s="70">
        <v>183</v>
      </c>
      <c r="B184" s="70">
        <v>2568</v>
      </c>
      <c r="C184" s="70" t="s">
        <v>58</v>
      </c>
      <c r="D184" s="70" t="s">
        <v>59</v>
      </c>
      <c r="E184" s="70" t="s">
        <v>60</v>
      </c>
      <c r="F184" s="70" t="s">
        <v>55</v>
      </c>
      <c r="G184" s="70" t="s">
        <v>56</v>
      </c>
      <c r="H184" s="69" t="s">
        <v>363</v>
      </c>
      <c r="I184" s="71">
        <v>22500</v>
      </c>
      <c r="J184" s="71">
        <v>22500</v>
      </c>
      <c r="K184" s="72" t="s">
        <v>57</v>
      </c>
      <c r="L184" s="69" t="s">
        <v>180</v>
      </c>
      <c r="M184" s="71">
        <v>22500</v>
      </c>
      <c r="N184" s="69" t="s">
        <v>180</v>
      </c>
      <c r="O184" s="71">
        <v>22500</v>
      </c>
      <c r="P184" s="69" t="s">
        <v>74</v>
      </c>
      <c r="Q184" s="69" t="s">
        <v>835</v>
      </c>
      <c r="R184" s="70" t="s">
        <v>987</v>
      </c>
    </row>
    <row r="185" spans="1:18" ht="24" customHeight="1">
      <c r="A185" s="70">
        <v>184</v>
      </c>
      <c r="B185" s="70">
        <v>2568</v>
      </c>
      <c r="C185" s="70" t="s">
        <v>58</v>
      </c>
      <c r="D185" s="70" t="s">
        <v>59</v>
      </c>
      <c r="E185" s="70" t="s">
        <v>60</v>
      </c>
      <c r="F185" s="70" t="s">
        <v>55</v>
      </c>
      <c r="G185" s="70" t="s">
        <v>56</v>
      </c>
      <c r="H185" s="69" t="s">
        <v>364</v>
      </c>
      <c r="I185" s="71">
        <v>19779</v>
      </c>
      <c r="J185" s="71">
        <v>19779</v>
      </c>
      <c r="K185" s="72" t="s">
        <v>57</v>
      </c>
      <c r="L185" s="69" t="s">
        <v>174</v>
      </c>
      <c r="M185" s="71">
        <v>19779</v>
      </c>
      <c r="N185" s="69" t="s">
        <v>174</v>
      </c>
      <c r="O185" s="71">
        <v>19779</v>
      </c>
      <c r="P185" s="69" t="s">
        <v>74</v>
      </c>
      <c r="Q185" s="69" t="s">
        <v>836</v>
      </c>
      <c r="R185" s="70" t="s">
        <v>1004</v>
      </c>
    </row>
    <row r="186" spans="1:18" ht="24" customHeight="1">
      <c r="A186" s="70">
        <v>185</v>
      </c>
      <c r="B186" s="70">
        <v>2568</v>
      </c>
      <c r="C186" s="70" t="s">
        <v>58</v>
      </c>
      <c r="D186" s="70" t="s">
        <v>59</v>
      </c>
      <c r="E186" s="70" t="s">
        <v>60</v>
      </c>
      <c r="F186" s="70" t="s">
        <v>55</v>
      </c>
      <c r="G186" s="70" t="s">
        <v>56</v>
      </c>
      <c r="H186" s="69" t="s">
        <v>367</v>
      </c>
      <c r="I186" s="71">
        <v>30000</v>
      </c>
      <c r="J186" s="71">
        <v>30000</v>
      </c>
      <c r="K186" s="72" t="s">
        <v>57</v>
      </c>
      <c r="L186" s="69" t="s">
        <v>205</v>
      </c>
      <c r="M186" s="71">
        <v>30000</v>
      </c>
      <c r="N186" s="69" t="s">
        <v>205</v>
      </c>
      <c r="O186" s="71">
        <v>30000</v>
      </c>
      <c r="P186" s="69" t="s">
        <v>74</v>
      </c>
      <c r="Q186" s="69" t="s">
        <v>837</v>
      </c>
      <c r="R186" s="70" t="s">
        <v>1004</v>
      </c>
    </row>
    <row r="187" spans="1:18" ht="24" customHeight="1">
      <c r="A187" s="70">
        <v>186</v>
      </c>
      <c r="B187" s="70">
        <v>2568</v>
      </c>
      <c r="C187" s="70" t="s">
        <v>58</v>
      </c>
      <c r="D187" s="70" t="s">
        <v>59</v>
      </c>
      <c r="E187" s="70" t="s">
        <v>60</v>
      </c>
      <c r="F187" s="70" t="s">
        <v>55</v>
      </c>
      <c r="G187" s="70" t="s">
        <v>56</v>
      </c>
      <c r="H187" s="69" t="s">
        <v>363</v>
      </c>
      <c r="I187" s="71">
        <v>36680</v>
      </c>
      <c r="J187" s="71">
        <v>36680</v>
      </c>
      <c r="K187" s="72" t="s">
        <v>57</v>
      </c>
      <c r="L187" s="69" t="s">
        <v>180</v>
      </c>
      <c r="M187" s="71">
        <v>36680</v>
      </c>
      <c r="N187" s="69" t="s">
        <v>180</v>
      </c>
      <c r="O187" s="71">
        <v>36680</v>
      </c>
      <c r="P187" s="69" t="s">
        <v>74</v>
      </c>
      <c r="Q187" s="69" t="s">
        <v>838</v>
      </c>
      <c r="R187" s="70" t="s">
        <v>988</v>
      </c>
    </row>
    <row r="188" spans="1:18" ht="24" customHeight="1">
      <c r="A188" s="70">
        <v>187</v>
      </c>
      <c r="B188" s="70">
        <v>2568</v>
      </c>
      <c r="C188" s="70" t="s">
        <v>58</v>
      </c>
      <c r="D188" s="70" t="s">
        <v>59</v>
      </c>
      <c r="E188" s="70" t="s">
        <v>60</v>
      </c>
      <c r="F188" s="70" t="s">
        <v>55</v>
      </c>
      <c r="G188" s="70" t="s">
        <v>56</v>
      </c>
      <c r="H188" s="69" t="s">
        <v>1094</v>
      </c>
      <c r="I188" s="71">
        <v>22750</v>
      </c>
      <c r="J188" s="71">
        <v>22750</v>
      </c>
      <c r="K188" s="72" t="s">
        <v>57</v>
      </c>
      <c r="L188" s="69" t="s">
        <v>152</v>
      </c>
      <c r="M188" s="71">
        <v>22750</v>
      </c>
      <c r="N188" s="69" t="s">
        <v>152</v>
      </c>
      <c r="O188" s="71">
        <v>22750</v>
      </c>
      <c r="P188" s="69" t="s">
        <v>74</v>
      </c>
      <c r="Q188" s="69" t="s">
        <v>839</v>
      </c>
      <c r="R188" s="70" t="s">
        <v>973</v>
      </c>
    </row>
    <row r="189" spans="1:18" ht="24" customHeight="1">
      <c r="A189" s="70">
        <v>188</v>
      </c>
      <c r="B189" s="70">
        <v>2568</v>
      </c>
      <c r="C189" s="70" t="s">
        <v>58</v>
      </c>
      <c r="D189" s="70" t="s">
        <v>59</v>
      </c>
      <c r="E189" s="70" t="s">
        <v>60</v>
      </c>
      <c r="F189" s="70" t="s">
        <v>55</v>
      </c>
      <c r="G189" s="70" t="s">
        <v>56</v>
      </c>
      <c r="H189" s="69" t="s">
        <v>1163</v>
      </c>
      <c r="I189" s="71">
        <v>1540</v>
      </c>
      <c r="J189" s="71">
        <v>1540</v>
      </c>
      <c r="K189" s="72" t="s">
        <v>57</v>
      </c>
      <c r="L189" s="69" t="s">
        <v>355</v>
      </c>
      <c r="M189" s="71">
        <v>1540</v>
      </c>
      <c r="N189" s="69" t="s">
        <v>355</v>
      </c>
      <c r="O189" s="71">
        <v>1540</v>
      </c>
      <c r="P189" s="69" t="s">
        <v>74</v>
      </c>
      <c r="Q189" s="69" t="s">
        <v>840</v>
      </c>
      <c r="R189" s="70" t="s">
        <v>979</v>
      </c>
    </row>
    <row r="190" spans="1:18" ht="24" customHeight="1">
      <c r="A190" s="70">
        <v>189</v>
      </c>
      <c r="B190" s="70">
        <v>2568</v>
      </c>
      <c r="C190" s="70" t="s">
        <v>58</v>
      </c>
      <c r="D190" s="70" t="s">
        <v>59</v>
      </c>
      <c r="E190" s="70" t="s">
        <v>60</v>
      </c>
      <c r="F190" s="70" t="s">
        <v>55</v>
      </c>
      <c r="G190" s="70" t="s">
        <v>56</v>
      </c>
      <c r="H190" s="69" t="s">
        <v>1163</v>
      </c>
      <c r="I190" s="71">
        <v>15000</v>
      </c>
      <c r="J190" s="71">
        <v>15000</v>
      </c>
      <c r="K190" s="72" t="s">
        <v>57</v>
      </c>
      <c r="L190" s="69" t="s">
        <v>355</v>
      </c>
      <c r="M190" s="71">
        <v>15000</v>
      </c>
      <c r="N190" s="69" t="s">
        <v>355</v>
      </c>
      <c r="O190" s="71">
        <v>15000</v>
      </c>
      <c r="P190" s="69" t="s">
        <v>74</v>
      </c>
      <c r="Q190" s="69" t="s">
        <v>841</v>
      </c>
      <c r="R190" s="70" t="s">
        <v>979</v>
      </c>
    </row>
    <row r="191" spans="1:18" ht="24" customHeight="1">
      <c r="A191" s="70">
        <v>190</v>
      </c>
      <c r="B191" s="70">
        <v>2568</v>
      </c>
      <c r="C191" s="70" t="s">
        <v>58</v>
      </c>
      <c r="D191" s="70" t="s">
        <v>59</v>
      </c>
      <c r="E191" s="70" t="s">
        <v>60</v>
      </c>
      <c r="F191" s="70" t="s">
        <v>55</v>
      </c>
      <c r="G191" s="70" t="s">
        <v>56</v>
      </c>
      <c r="H191" s="69" t="s">
        <v>1163</v>
      </c>
      <c r="I191" s="71">
        <v>7500</v>
      </c>
      <c r="J191" s="71">
        <v>7500</v>
      </c>
      <c r="K191" s="72" t="s">
        <v>57</v>
      </c>
      <c r="L191" s="69" t="s">
        <v>355</v>
      </c>
      <c r="M191" s="71">
        <v>7500</v>
      </c>
      <c r="N191" s="69" t="s">
        <v>355</v>
      </c>
      <c r="O191" s="71">
        <v>7500</v>
      </c>
      <c r="P191" s="69" t="s">
        <v>74</v>
      </c>
      <c r="Q191" s="69" t="s">
        <v>842</v>
      </c>
      <c r="R191" s="70" t="s">
        <v>979</v>
      </c>
    </row>
    <row r="192" spans="1:18" ht="24" customHeight="1">
      <c r="A192" s="70">
        <v>191</v>
      </c>
      <c r="B192" s="70">
        <v>2568</v>
      </c>
      <c r="C192" s="70" t="s">
        <v>58</v>
      </c>
      <c r="D192" s="70" t="s">
        <v>59</v>
      </c>
      <c r="E192" s="70" t="s">
        <v>60</v>
      </c>
      <c r="F192" s="70" t="s">
        <v>55</v>
      </c>
      <c r="G192" s="70" t="s">
        <v>56</v>
      </c>
      <c r="H192" s="69" t="s">
        <v>1163</v>
      </c>
      <c r="I192" s="71">
        <v>4750</v>
      </c>
      <c r="J192" s="71">
        <v>4750</v>
      </c>
      <c r="K192" s="72" t="s">
        <v>57</v>
      </c>
      <c r="L192" s="69" t="s">
        <v>355</v>
      </c>
      <c r="M192" s="71">
        <v>4750</v>
      </c>
      <c r="N192" s="69" t="s">
        <v>355</v>
      </c>
      <c r="O192" s="71">
        <v>4750</v>
      </c>
      <c r="P192" s="69" t="s">
        <v>74</v>
      </c>
      <c r="Q192" s="69" t="s">
        <v>843</v>
      </c>
      <c r="R192" s="70" t="s">
        <v>979</v>
      </c>
    </row>
    <row r="193" spans="1:18" ht="24" customHeight="1">
      <c r="A193" s="70">
        <v>192</v>
      </c>
      <c r="B193" s="70">
        <v>2568</v>
      </c>
      <c r="C193" s="70" t="s">
        <v>58</v>
      </c>
      <c r="D193" s="70" t="s">
        <v>59</v>
      </c>
      <c r="E193" s="70" t="s">
        <v>60</v>
      </c>
      <c r="F193" s="70" t="s">
        <v>55</v>
      </c>
      <c r="G193" s="70" t="s">
        <v>56</v>
      </c>
      <c r="H193" s="69" t="s">
        <v>367</v>
      </c>
      <c r="I193" s="71">
        <v>95900</v>
      </c>
      <c r="J193" s="71">
        <v>95900</v>
      </c>
      <c r="K193" s="72" t="s">
        <v>57</v>
      </c>
      <c r="L193" s="69" t="s">
        <v>174</v>
      </c>
      <c r="M193" s="71">
        <v>95900</v>
      </c>
      <c r="N193" s="69" t="s">
        <v>174</v>
      </c>
      <c r="O193" s="71">
        <v>95900</v>
      </c>
      <c r="P193" s="69" t="s">
        <v>74</v>
      </c>
      <c r="Q193" s="69" t="s">
        <v>844</v>
      </c>
      <c r="R193" s="70" t="s">
        <v>988</v>
      </c>
    </row>
    <row r="194" spans="1:18" ht="24" customHeight="1">
      <c r="A194" s="70">
        <v>193</v>
      </c>
      <c r="B194" s="70">
        <v>2568</v>
      </c>
      <c r="C194" s="70" t="s">
        <v>58</v>
      </c>
      <c r="D194" s="70" t="s">
        <v>59</v>
      </c>
      <c r="E194" s="70" t="s">
        <v>60</v>
      </c>
      <c r="F194" s="70" t="s">
        <v>55</v>
      </c>
      <c r="G194" s="70" t="s">
        <v>56</v>
      </c>
      <c r="H194" s="69" t="s">
        <v>363</v>
      </c>
      <c r="I194" s="71">
        <v>12453</v>
      </c>
      <c r="J194" s="71">
        <v>12453</v>
      </c>
      <c r="K194" s="72" t="s">
        <v>57</v>
      </c>
      <c r="L194" s="69" t="s">
        <v>174</v>
      </c>
      <c r="M194" s="71">
        <v>12453</v>
      </c>
      <c r="N194" s="69" t="s">
        <v>174</v>
      </c>
      <c r="O194" s="71">
        <v>12453</v>
      </c>
      <c r="P194" s="69" t="s">
        <v>74</v>
      </c>
      <c r="Q194" s="69" t="s">
        <v>845</v>
      </c>
      <c r="R194" s="70" t="s">
        <v>988</v>
      </c>
    </row>
    <row r="195" spans="1:18" ht="24" customHeight="1">
      <c r="A195" s="70">
        <v>194</v>
      </c>
      <c r="B195" s="70">
        <v>2568</v>
      </c>
      <c r="C195" s="70" t="s">
        <v>58</v>
      </c>
      <c r="D195" s="70" t="s">
        <v>59</v>
      </c>
      <c r="E195" s="70" t="s">
        <v>60</v>
      </c>
      <c r="F195" s="70" t="s">
        <v>55</v>
      </c>
      <c r="G195" s="70" t="s">
        <v>56</v>
      </c>
      <c r="H195" s="69" t="s">
        <v>1095</v>
      </c>
      <c r="I195" s="71">
        <v>6990</v>
      </c>
      <c r="J195" s="71">
        <v>6990</v>
      </c>
      <c r="K195" s="72" t="s">
        <v>57</v>
      </c>
      <c r="L195" s="69" t="s">
        <v>180</v>
      </c>
      <c r="M195" s="71">
        <v>6990</v>
      </c>
      <c r="N195" s="69" t="s">
        <v>180</v>
      </c>
      <c r="O195" s="71">
        <v>6990</v>
      </c>
      <c r="P195" s="69" t="s">
        <v>74</v>
      </c>
      <c r="Q195" s="69" t="s">
        <v>846</v>
      </c>
      <c r="R195" s="70" t="s">
        <v>988</v>
      </c>
    </row>
    <row r="196" spans="1:18" ht="24" customHeight="1">
      <c r="A196" s="70">
        <v>195</v>
      </c>
      <c r="B196" s="70">
        <v>2568</v>
      </c>
      <c r="C196" s="70" t="s">
        <v>58</v>
      </c>
      <c r="D196" s="70" t="s">
        <v>59</v>
      </c>
      <c r="E196" s="70" t="s">
        <v>60</v>
      </c>
      <c r="F196" s="70" t="s">
        <v>55</v>
      </c>
      <c r="G196" s="70" t="s">
        <v>56</v>
      </c>
      <c r="H196" s="69" t="s">
        <v>1090</v>
      </c>
      <c r="I196" s="71">
        <v>35900</v>
      </c>
      <c r="J196" s="71">
        <v>35900</v>
      </c>
      <c r="K196" s="72" t="s">
        <v>57</v>
      </c>
      <c r="L196" s="69" t="s">
        <v>180</v>
      </c>
      <c r="M196" s="71">
        <v>35900</v>
      </c>
      <c r="N196" s="69" t="s">
        <v>180</v>
      </c>
      <c r="O196" s="71">
        <v>35900</v>
      </c>
      <c r="P196" s="69" t="s">
        <v>74</v>
      </c>
      <c r="Q196" s="69" t="s">
        <v>847</v>
      </c>
      <c r="R196" s="70" t="s">
        <v>988</v>
      </c>
    </row>
    <row r="197" spans="1:18" ht="24" customHeight="1">
      <c r="A197" s="70">
        <v>196</v>
      </c>
      <c r="B197" s="70">
        <v>2568</v>
      </c>
      <c r="C197" s="70" t="s">
        <v>58</v>
      </c>
      <c r="D197" s="70" t="s">
        <v>59</v>
      </c>
      <c r="E197" s="70" t="s">
        <v>60</v>
      </c>
      <c r="F197" s="70" t="s">
        <v>55</v>
      </c>
      <c r="G197" s="70" t="s">
        <v>56</v>
      </c>
      <c r="H197" s="69" t="s">
        <v>367</v>
      </c>
      <c r="I197" s="71">
        <v>11620</v>
      </c>
      <c r="J197" s="71">
        <v>11620</v>
      </c>
      <c r="K197" s="72" t="s">
        <v>57</v>
      </c>
      <c r="L197" s="69" t="s">
        <v>211</v>
      </c>
      <c r="M197" s="71">
        <v>11620</v>
      </c>
      <c r="N197" s="69" t="s">
        <v>211</v>
      </c>
      <c r="O197" s="71">
        <v>11620</v>
      </c>
      <c r="P197" s="69" t="s">
        <v>74</v>
      </c>
      <c r="Q197" s="69" t="s">
        <v>848</v>
      </c>
      <c r="R197" s="70" t="s">
        <v>1003</v>
      </c>
    </row>
    <row r="198" spans="1:18" ht="24" customHeight="1">
      <c r="A198" s="70">
        <v>197</v>
      </c>
      <c r="B198" s="70">
        <v>2568</v>
      </c>
      <c r="C198" s="70" t="s">
        <v>58</v>
      </c>
      <c r="D198" s="70" t="s">
        <v>59</v>
      </c>
      <c r="E198" s="70" t="s">
        <v>60</v>
      </c>
      <c r="F198" s="70" t="s">
        <v>55</v>
      </c>
      <c r="G198" s="70" t="s">
        <v>56</v>
      </c>
      <c r="H198" s="69" t="s">
        <v>367</v>
      </c>
      <c r="I198" s="71">
        <v>19985</v>
      </c>
      <c r="J198" s="71">
        <v>19985</v>
      </c>
      <c r="K198" s="72" t="s">
        <v>57</v>
      </c>
      <c r="L198" s="69" t="s">
        <v>205</v>
      </c>
      <c r="M198" s="71">
        <v>19985</v>
      </c>
      <c r="N198" s="69" t="s">
        <v>205</v>
      </c>
      <c r="O198" s="71">
        <v>19985</v>
      </c>
      <c r="P198" s="69" t="s">
        <v>74</v>
      </c>
      <c r="Q198" s="69" t="s">
        <v>849</v>
      </c>
      <c r="R198" s="70" t="s">
        <v>1003</v>
      </c>
    </row>
    <row r="199" spans="1:18" ht="24" customHeight="1">
      <c r="A199" s="70">
        <v>198</v>
      </c>
      <c r="B199" s="70">
        <v>2568</v>
      </c>
      <c r="C199" s="70" t="s">
        <v>58</v>
      </c>
      <c r="D199" s="70" t="s">
        <v>59</v>
      </c>
      <c r="E199" s="70" t="s">
        <v>60</v>
      </c>
      <c r="F199" s="70" t="s">
        <v>55</v>
      </c>
      <c r="G199" s="70" t="s">
        <v>56</v>
      </c>
      <c r="H199" s="69" t="s">
        <v>367</v>
      </c>
      <c r="I199" s="71">
        <v>9900</v>
      </c>
      <c r="J199" s="71">
        <v>9900</v>
      </c>
      <c r="K199" s="72" t="s">
        <v>57</v>
      </c>
      <c r="L199" s="69" t="s">
        <v>211</v>
      </c>
      <c r="M199" s="71">
        <v>9900</v>
      </c>
      <c r="N199" s="69" t="s">
        <v>211</v>
      </c>
      <c r="O199" s="71">
        <v>9900</v>
      </c>
      <c r="P199" s="69" t="s">
        <v>74</v>
      </c>
      <c r="Q199" s="69" t="s">
        <v>850</v>
      </c>
      <c r="R199" s="70" t="s">
        <v>1003</v>
      </c>
    </row>
    <row r="200" spans="1:18" ht="24" customHeight="1">
      <c r="A200" s="70">
        <v>199</v>
      </c>
      <c r="B200" s="70">
        <v>2568</v>
      </c>
      <c r="C200" s="70" t="s">
        <v>58</v>
      </c>
      <c r="D200" s="70" t="s">
        <v>59</v>
      </c>
      <c r="E200" s="70" t="s">
        <v>60</v>
      </c>
      <c r="F200" s="70" t="s">
        <v>55</v>
      </c>
      <c r="G200" s="70" t="s">
        <v>56</v>
      </c>
      <c r="H200" s="69" t="s">
        <v>375</v>
      </c>
      <c r="I200" s="71">
        <v>16119</v>
      </c>
      <c r="J200" s="71">
        <v>16119</v>
      </c>
      <c r="K200" s="72" t="s">
        <v>57</v>
      </c>
      <c r="L200" s="69" t="s">
        <v>628</v>
      </c>
      <c r="M200" s="71">
        <v>16119</v>
      </c>
      <c r="N200" s="69" t="s">
        <v>628</v>
      </c>
      <c r="O200" s="71">
        <v>16119</v>
      </c>
      <c r="P200" s="69" t="s">
        <v>74</v>
      </c>
      <c r="Q200" s="69" t="s">
        <v>851</v>
      </c>
      <c r="R200" s="70" t="s">
        <v>1016</v>
      </c>
    </row>
    <row r="201" spans="1:18" ht="24" customHeight="1">
      <c r="A201" s="70">
        <v>200</v>
      </c>
      <c r="B201" s="70">
        <v>2568</v>
      </c>
      <c r="C201" s="70" t="s">
        <v>58</v>
      </c>
      <c r="D201" s="70" t="s">
        <v>59</v>
      </c>
      <c r="E201" s="70" t="s">
        <v>60</v>
      </c>
      <c r="F201" s="70" t="s">
        <v>55</v>
      </c>
      <c r="G201" s="70" t="s">
        <v>56</v>
      </c>
      <c r="H201" s="69" t="s">
        <v>1162</v>
      </c>
      <c r="I201" s="71">
        <v>19690</v>
      </c>
      <c r="J201" s="71">
        <v>19690</v>
      </c>
      <c r="K201" s="72" t="s">
        <v>57</v>
      </c>
      <c r="L201" s="69" t="s">
        <v>174</v>
      </c>
      <c r="M201" s="71">
        <v>19690</v>
      </c>
      <c r="N201" s="69" t="s">
        <v>174</v>
      </c>
      <c r="O201" s="71">
        <v>19690</v>
      </c>
      <c r="P201" s="69" t="s">
        <v>74</v>
      </c>
      <c r="Q201" s="69" t="s">
        <v>852</v>
      </c>
      <c r="R201" s="70" t="s">
        <v>1018</v>
      </c>
    </row>
    <row r="202" spans="1:18" ht="24" customHeight="1">
      <c r="A202" s="70">
        <v>201</v>
      </c>
      <c r="B202" s="70">
        <v>2568</v>
      </c>
      <c r="C202" s="70" t="s">
        <v>58</v>
      </c>
      <c r="D202" s="70" t="s">
        <v>59</v>
      </c>
      <c r="E202" s="70" t="s">
        <v>60</v>
      </c>
      <c r="F202" s="70" t="s">
        <v>55</v>
      </c>
      <c r="G202" s="70" t="s">
        <v>56</v>
      </c>
      <c r="H202" s="69" t="s">
        <v>367</v>
      </c>
      <c r="I202" s="71">
        <v>38970</v>
      </c>
      <c r="J202" s="71">
        <v>38970</v>
      </c>
      <c r="K202" s="72" t="s">
        <v>57</v>
      </c>
      <c r="L202" s="69" t="s">
        <v>174</v>
      </c>
      <c r="M202" s="71">
        <v>38970</v>
      </c>
      <c r="N202" s="69" t="s">
        <v>174</v>
      </c>
      <c r="O202" s="71">
        <v>38970</v>
      </c>
      <c r="P202" s="69" t="s">
        <v>74</v>
      </c>
      <c r="Q202" s="69" t="s">
        <v>853</v>
      </c>
      <c r="R202" s="70" t="s">
        <v>967</v>
      </c>
    </row>
    <row r="203" spans="1:18" ht="24" customHeight="1">
      <c r="A203" s="70">
        <v>202</v>
      </c>
      <c r="B203" s="70">
        <v>2568</v>
      </c>
      <c r="C203" s="70" t="s">
        <v>58</v>
      </c>
      <c r="D203" s="70" t="s">
        <v>59</v>
      </c>
      <c r="E203" s="70" t="s">
        <v>60</v>
      </c>
      <c r="F203" s="70" t="s">
        <v>55</v>
      </c>
      <c r="G203" s="70" t="s">
        <v>56</v>
      </c>
      <c r="H203" s="69" t="s">
        <v>366</v>
      </c>
      <c r="I203" s="71">
        <v>5305</v>
      </c>
      <c r="J203" s="71">
        <v>5305</v>
      </c>
      <c r="K203" s="72" t="s">
        <v>57</v>
      </c>
      <c r="L203" s="69" t="s">
        <v>180</v>
      </c>
      <c r="M203" s="71">
        <v>5305</v>
      </c>
      <c r="N203" s="69" t="s">
        <v>180</v>
      </c>
      <c r="O203" s="71">
        <v>5305</v>
      </c>
      <c r="P203" s="69" t="s">
        <v>74</v>
      </c>
      <c r="Q203" s="69" t="s">
        <v>854</v>
      </c>
      <c r="R203" s="70" t="s">
        <v>1016</v>
      </c>
    </row>
    <row r="204" spans="1:18" ht="24" customHeight="1">
      <c r="A204" s="70">
        <v>203</v>
      </c>
      <c r="B204" s="70">
        <v>2568</v>
      </c>
      <c r="C204" s="70" t="s">
        <v>58</v>
      </c>
      <c r="D204" s="70" t="s">
        <v>59</v>
      </c>
      <c r="E204" s="70" t="s">
        <v>60</v>
      </c>
      <c r="F204" s="70" t="s">
        <v>55</v>
      </c>
      <c r="G204" s="70" t="s">
        <v>56</v>
      </c>
      <c r="H204" s="69" t="s">
        <v>363</v>
      </c>
      <c r="I204" s="71">
        <v>13416</v>
      </c>
      <c r="J204" s="71">
        <v>13416</v>
      </c>
      <c r="K204" s="72" t="s">
        <v>57</v>
      </c>
      <c r="L204" s="69" t="s">
        <v>180</v>
      </c>
      <c r="M204" s="71">
        <v>13416</v>
      </c>
      <c r="N204" s="69" t="s">
        <v>180</v>
      </c>
      <c r="O204" s="71">
        <v>13416</v>
      </c>
      <c r="P204" s="69" t="s">
        <v>74</v>
      </c>
      <c r="Q204" s="69" t="s">
        <v>855</v>
      </c>
      <c r="R204" s="70" t="s">
        <v>1019</v>
      </c>
    </row>
    <row r="205" spans="1:18" ht="24" customHeight="1">
      <c r="A205" s="70">
        <v>204</v>
      </c>
      <c r="B205" s="70">
        <v>2568</v>
      </c>
      <c r="C205" s="70" t="s">
        <v>58</v>
      </c>
      <c r="D205" s="70" t="s">
        <v>59</v>
      </c>
      <c r="E205" s="70" t="s">
        <v>60</v>
      </c>
      <c r="F205" s="70" t="s">
        <v>55</v>
      </c>
      <c r="G205" s="70" t="s">
        <v>56</v>
      </c>
      <c r="H205" s="69" t="s">
        <v>1096</v>
      </c>
      <c r="I205" s="71">
        <v>53600</v>
      </c>
      <c r="J205" s="71">
        <v>53600</v>
      </c>
      <c r="K205" s="72" t="s">
        <v>57</v>
      </c>
      <c r="L205" s="69" t="s">
        <v>171</v>
      </c>
      <c r="M205" s="71">
        <v>53600</v>
      </c>
      <c r="N205" s="69" t="s">
        <v>171</v>
      </c>
      <c r="O205" s="71">
        <v>53600</v>
      </c>
      <c r="P205" s="69" t="s">
        <v>74</v>
      </c>
      <c r="Q205" s="69" t="s">
        <v>856</v>
      </c>
      <c r="R205" s="70" t="s">
        <v>978</v>
      </c>
    </row>
    <row r="206" spans="1:18" ht="24" customHeight="1">
      <c r="A206" s="70">
        <v>205</v>
      </c>
      <c r="B206" s="70">
        <v>2568</v>
      </c>
      <c r="C206" s="70" t="s">
        <v>58</v>
      </c>
      <c r="D206" s="70" t="s">
        <v>59</v>
      </c>
      <c r="E206" s="70" t="s">
        <v>60</v>
      </c>
      <c r="F206" s="70" t="s">
        <v>55</v>
      </c>
      <c r="G206" s="70" t="s">
        <v>56</v>
      </c>
      <c r="H206" s="69" t="s">
        <v>389</v>
      </c>
      <c r="I206" s="71">
        <v>72000</v>
      </c>
      <c r="J206" s="71">
        <v>72000</v>
      </c>
      <c r="K206" s="72" t="s">
        <v>57</v>
      </c>
      <c r="L206" s="69" t="s">
        <v>356</v>
      </c>
      <c r="M206" s="71">
        <v>72000</v>
      </c>
      <c r="N206" s="69" t="s">
        <v>356</v>
      </c>
      <c r="O206" s="71">
        <v>72000</v>
      </c>
      <c r="P206" s="69" t="s">
        <v>74</v>
      </c>
      <c r="Q206" s="69" t="s">
        <v>857</v>
      </c>
      <c r="R206" s="70" t="s">
        <v>993</v>
      </c>
    </row>
    <row r="207" spans="1:18" ht="24" customHeight="1">
      <c r="A207" s="70">
        <v>206</v>
      </c>
      <c r="B207" s="70">
        <v>2568</v>
      </c>
      <c r="C207" s="70" t="s">
        <v>58</v>
      </c>
      <c r="D207" s="70" t="s">
        <v>59</v>
      </c>
      <c r="E207" s="70" t="s">
        <v>60</v>
      </c>
      <c r="F207" s="70" t="s">
        <v>55</v>
      </c>
      <c r="G207" s="70" t="s">
        <v>56</v>
      </c>
      <c r="H207" s="69" t="s">
        <v>389</v>
      </c>
      <c r="I207" s="71">
        <v>12000</v>
      </c>
      <c r="J207" s="71">
        <v>12000</v>
      </c>
      <c r="K207" s="72" t="s">
        <v>57</v>
      </c>
      <c r="L207" s="69" t="s">
        <v>356</v>
      </c>
      <c r="M207" s="71">
        <v>12000</v>
      </c>
      <c r="N207" s="69" t="s">
        <v>356</v>
      </c>
      <c r="O207" s="71">
        <v>12000</v>
      </c>
      <c r="P207" s="69" t="s">
        <v>74</v>
      </c>
      <c r="Q207" s="69" t="s">
        <v>858</v>
      </c>
      <c r="R207" s="70" t="s">
        <v>993</v>
      </c>
    </row>
    <row r="208" spans="1:18" ht="24" customHeight="1">
      <c r="A208" s="70">
        <v>207</v>
      </c>
      <c r="B208" s="70">
        <v>2568</v>
      </c>
      <c r="C208" s="70" t="s">
        <v>58</v>
      </c>
      <c r="D208" s="70" t="s">
        <v>59</v>
      </c>
      <c r="E208" s="70" t="s">
        <v>60</v>
      </c>
      <c r="F208" s="70" t="s">
        <v>55</v>
      </c>
      <c r="G208" s="70" t="s">
        <v>56</v>
      </c>
      <c r="H208" s="69" t="s">
        <v>367</v>
      </c>
      <c r="I208" s="71">
        <v>16155</v>
      </c>
      <c r="J208" s="71">
        <v>16155</v>
      </c>
      <c r="K208" s="72" t="s">
        <v>57</v>
      </c>
      <c r="L208" s="69" t="s">
        <v>211</v>
      </c>
      <c r="M208" s="71">
        <v>16155</v>
      </c>
      <c r="N208" s="69" t="s">
        <v>211</v>
      </c>
      <c r="O208" s="71">
        <v>16155</v>
      </c>
      <c r="P208" s="69" t="s">
        <v>74</v>
      </c>
      <c r="Q208" s="69" t="s">
        <v>859</v>
      </c>
      <c r="R208" s="70" t="s">
        <v>994</v>
      </c>
    </row>
    <row r="209" spans="1:18" ht="24" customHeight="1">
      <c r="A209" s="70">
        <v>208</v>
      </c>
      <c r="B209" s="70">
        <v>2568</v>
      </c>
      <c r="C209" s="70" t="s">
        <v>58</v>
      </c>
      <c r="D209" s="70" t="s">
        <v>59</v>
      </c>
      <c r="E209" s="70" t="s">
        <v>60</v>
      </c>
      <c r="F209" s="70" t="s">
        <v>55</v>
      </c>
      <c r="G209" s="70" t="s">
        <v>56</v>
      </c>
      <c r="H209" s="69" t="s">
        <v>1080</v>
      </c>
      <c r="I209" s="71">
        <v>24000</v>
      </c>
      <c r="J209" s="71">
        <v>24000</v>
      </c>
      <c r="K209" s="72" t="s">
        <v>57</v>
      </c>
      <c r="L209" s="69" t="s">
        <v>174</v>
      </c>
      <c r="M209" s="71">
        <v>24000</v>
      </c>
      <c r="N209" s="69" t="s">
        <v>174</v>
      </c>
      <c r="O209" s="71">
        <v>24000</v>
      </c>
      <c r="P209" s="69" t="s">
        <v>74</v>
      </c>
      <c r="Q209" s="69" t="s">
        <v>860</v>
      </c>
      <c r="R209" s="70" t="s">
        <v>1001</v>
      </c>
    </row>
    <row r="210" spans="1:18" ht="24" customHeight="1">
      <c r="A210" s="70">
        <v>209</v>
      </c>
      <c r="B210" s="70">
        <v>2568</v>
      </c>
      <c r="C210" s="70" t="s">
        <v>58</v>
      </c>
      <c r="D210" s="70" t="s">
        <v>59</v>
      </c>
      <c r="E210" s="70" t="s">
        <v>60</v>
      </c>
      <c r="F210" s="70" t="s">
        <v>55</v>
      </c>
      <c r="G210" s="70" t="s">
        <v>56</v>
      </c>
      <c r="H210" s="69" t="s">
        <v>1097</v>
      </c>
      <c r="I210" s="71">
        <v>138000</v>
      </c>
      <c r="J210" s="71">
        <v>138000</v>
      </c>
      <c r="K210" s="72" t="s">
        <v>57</v>
      </c>
      <c r="L210" s="69" t="s">
        <v>180</v>
      </c>
      <c r="M210" s="71">
        <v>138000</v>
      </c>
      <c r="N210" s="69" t="s">
        <v>180</v>
      </c>
      <c r="O210" s="71">
        <v>138000</v>
      </c>
      <c r="P210" s="69" t="s">
        <v>74</v>
      </c>
      <c r="Q210" s="69" t="s">
        <v>861</v>
      </c>
      <c r="R210" s="70" t="s">
        <v>1001</v>
      </c>
    </row>
    <row r="211" spans="1:18" ht="24" customHeight="1">
      <c r="A211" s="70">
        <v>210</v>
      </c>
      <c r="B211" s="70">
        <v>2568</v>
      </c>
      <c r="C211" s="70" t="s">
        <v>58</v>
      </c>
      <c r="D211" s="70" t="s">
        <v>59</v>
      </c>
      <c r="E211" s="70" t="s">
        <v>60</v>
      </c>
      <c r="F211" s="70" t="s">
        <v>55</v>
      </c>
      <c r="G211" s="70" t="s">
        <v>56</v>
      </c>
      <c r="H211" s="69" t="s">
        <v>1098</v>
      </c>
      <c r="I211" s="71">
        <v>105750</v>
      </c>
      <c r="J211" s="71">
        <v>105750</v>
      </c>
      <c r="K211" s="72" t="s">
        <v>57</v>
      </c>
      <c r="L211" s="69" t="s">
        <v>180</v>
      </c>
      <c r="M211" s="71">
        <v>105750</v>
      </c>
      <c r="N211" s="69" t="s">
        <v>180</v>
      </c>
      <c r="O211" s="71">
        <v>105750</v>
      </c>
      <c r="P211" s="69" t="s">
        <v>74</v>
      </c>
      <c r="Q211" s="69" t="s">
        <v>862</v>
      </c>
      <c r="R211" s="70" t="s">
        <v>1001</v>
      </c>
    </row>
    <row r="212" spans="1:18" ht="24" customHeight="1">
      <c r="A212" s="70">
        <v>211</v>
      </c>
      <c r="B212" s="70">
        <v>2568</v>
      </c>
      <c r="C212" s="70" t="s">
        <v>58</v>
      </c>
      <c r="D212" s="70" t="s">
        <v>59</v>
      </c>
      <c r="E212" s="70" t="s">
        <v>60</v>
      </c>
      <c r="F212" s="70" t="s">
        <v>55</v>
      </c>
      <c r="G212" s="70" t="s">
        <v>56</v>
      </c>
      <c r="H212" s="69" t="s">
        <v>1099</v>
      </c>
      <c r="I212" s="71">
        <v>24000</v>
      </c>
      <c r="J212" s="71">
        <v>24000</v>
      </c>
      <c r="K212" s="72" t="s">
        <v>57</v>
      </c>
      <c r="L212" s="69" t="s">
        <v>180</v>
      </c>
      <c r="M212" s="71">
        <v>24000</v>
      </c>
      <c r="N212" s="69" t="s">
        <v>180</v>
      </c>
      <c r="O212" s="71">
        <v>24000</v>
      </c>
      <c r="P212" s="69" t="s">
        <v>74</v>
      </c>
      <c r="Q212" s="69" t="s">
        <v>863</v>
      </c>
      <c r="R212" s="70" t="s">
        <v>994</v>
      </c>
    </row>
    <row r="213" spans="1:18" ht="24" customHeight="1">
      <c r="A213" s="70">
        <v>212</v>
      </c>
      <c r="B213" s="70">
        <v>2568</v>
      </c>
      <c r="C213" s="70" t="s">
        <v>58</v>
      </c>
      <c r="D213" s="70" t="s">
        <v>59</v>
      </c>
      <c r="E213" s="70" t="s">
        <v>60</v>
      </c>
      <c r="F213" s="70" t="s">
        <v>55</v>
      </c>
      <c r="G213" s="70" t="s">
        <v>56</v>
      </c>
      <c r="H213" s="69" t="s">
        <v>390</v>
      </c>
      <c r="I213" s="71">
        <v>24000</v>
      </c>
      <c r="J213" s="71">
        <v>24000</v>
      </c>
      <c r="K213" s="72" t="s">
        <v>57</v>
      </c>
      <c r="L213" s="69" t="s">
        <v>180</v>
      </c>
      <c r="M213" s="71">
        <v>24000</v>
      </c>
      <c r="N213" s="69" t="s">
        <v>180</v>
      </c>
      <c r="O213" s="71">
        <v>24000</v>
      </c>
      <c r="P213" s="69" t="s">
        <v>74</v>
      </c>
      <c r="Q213" s="69" t="s">
        <v>864</v>
      </c>
      <c r="R213" s="70" t="s">
        <v>1001</v>
      </c>
    </row>
    <row r="214" spans="1:18" ht="24" customHeight="1">
      <c r="A214" s="70">
        <v>213</v>
      </c>
      <c r="B214" s="70">
        <v>2568</v>
      </c>
      <c r="C214" s="70" t="s">
        <v>58</v>
      </c>
      <c r="D214" s="70" t="s">
        <v>59</v>
      </c>
      <c r="E214" s="70" t="s">
        <v>60</v>
      </c>
      <c r="F214" s="70" t="s">
        <v>55</v>
      </c>
      <c r="G214" s="70" t="s">
        <v>56</v>
      </c>
      <c r="H214" s="69" t="s">
        <v>366</v>
      </c>
      <c r="I214" s="71">
        <v>7340</v>
      </c>
      <c r="J214" s="71">
        <v>7340</v>
      </c>
      <c r="K214" s="72" t="s">
        <v>57</v>
      </c>
      <c r="L214" s="69" t="s">
        <v>174</v>
      </c>
      <c r="M214" s="71">
        <v>7340</v>
      </c>
      <c r="N214" s="69" t="s">
        <v>174</v>
      </c>
      <c r="O214" s="71">
        <v>7340</v>
      </c>
      <c r="P214" s="69" t="s">
        <v>74</v>
      </c>
      <c r="Q214" s="69" t="s">
        <v>865</v>
      </c>
      <c r="R214" s="70" t="s">
        <v>1001</v>
      </c>
    </row>
    <row r="215" spans="1:18" ht="24" customHeight="1">
      <c r="A215" s="70">
        <v>214</v>
      </c>
      <c r="B215" s="70">
        <v>2568</v>
      </c>
      <c r="C215" s="70" t="s">
        <v>58</v>
      </c>
      <c r="D215" s="70" t="s">
        <v>59</v>
      </c>
      <c r="E215" s="70" t="s">
        <v>60</v>
      </c>
      <c r="F215" s="70" t="s">
        <v>55</v>
      </c>
      <c r="G215" s="70" t="s">
        <v>56</v>
      </c>
      <c r="H215" s="69" t="s">
        <v>1162</v>
      </c>
      <c r="I215" s="71">
        <v>62475</v>
      </c>
      <c r="J215" s="71">
        <v>62475</v>
      </c>
      <c r="K215" s="72" t="s">
        <v>57</v>
      </c>
      <c r="L215" s="69" t="s">
        <v>205</v>
      </c>
      <c r="M215" s="71">
        <v>62475</v>
      </c>
      <c r="N215" s="69" t="s">
        <v>205</v>
      </c>
      <c r="O215" s="71">
        <v>62475</v>
      </c>
      <c r="P215" s="69" t="s">
        <v>74</v>
      </c>
      <c r="Q215" s="69" t="s">
        <v>866</v>
      </c>
      <c r="R215" s="70" t="s">
        <v>1001</v>
      </c>
    </row>
    <row r="216" spans="1:18" ht="24" customHeight="1">
      <c r="A216" s="70">
        <v>215</v>
      </c>
      <c r="B216" s="70">
        <v>2568</v>
      </c>
      <c r="C216" s="70" t="s">
        <v>58</v>
      </c>
      <c r="D216" s="70" t="s">
        <v>59</v>
      </c>
      <c r="E216" s="70" t="s">
        <v>60</v>
      </c>
      <c r="F216" s="70" t="s">
        <v>55</v>
      </c>
      <c r="G216" s="70" t="s">
        <v>56</v>
      </c>
      <c r="H216" s="69" t="s">
        <v>1152</v>
      </c>
      <c r="I216" s="71">
        <v>8190</v>
      </c>
      <c r="J216" s="71">
        <v>8190</v>
      </c>
      <c r="K216" s="72" t="s">
        <v>57</v>
      </c>
      <c r="L216" s="69" t="s">
        <v>646</v>
      </c>
      <c r="M216" s="71">
        <v>8190</v>
      </c>
      <c r="N216" s="69" t="s">
        <v>646</v>
      </c>
      <c r="O216" s="71">
        <v>8190</v>
      </c>
      <c r="P216" s="69" t="s">
        <v>74</v>
      </c>
      <c r="Q216" s="69" t="s">
        <v>867</v>
      </c>
      <c r="R216" s="70" t="s">
        <v>1001</v>
      </c>
    </row>
    <row r="217" spans="1:18" ht="24" customHeight="1">
      <c r="A217" s="70">
        <v>216</v>
      </c>
      <c r="B217" s="70">
        <v>2568</v>
      </c>
      <c r="C217" s="70" t="s">
        <v>58</v>
      </c>
      <c r="D217" s="70" t="s">
        <v>59</v>
      </c>
      <c r="E217" s="70" t="s">
        <v>60</v>
      </c>
      <c r="F217" s="70" t="s">
        <v>55</v>
      </c>
      <c r="G217" s="70" t="s">
        <v>56</v>
      </c>
      <c r="H217" s="69" t="s">
        <v>364</v>
      </c>
      <c r="I217" s="71">
        <v>15495</v>
      </c>
      <c r="J217" s="71">
        <v>15495</v>
      </c>
      <c r="K217" s="72" t="s">
        <v>57</v>
      </c>
      <c r="L217" s="69" t="s">
        <v>180</v>
      </c>
      <c r="M217" s="71">
        <v>15495</v>
      </c>
      <c r="N217" s="69" t="s">
        <v>180</v>
      </c>
      <c r="O217" s="71">
        <v>15495</v>
      </c>
      <c r="P217" s="69" t="s">
        <v>74</v>
      </c>
      <c r="Q217" s="69" t="s">
        <v>868</v>
      </c>
      <c r="R217" s="70" t="s">
        <v>973</v>
      </c>
    </row>
    <row r="218" spans="1:18" ht="24" customHeight="1">
      <c r="A218" s="70">
        <v>217</v>
      </c>
      <c r="B218" s="70">
        <v>2568</v>
      </c>
      <c r="C218" s="70" t="s">
        <v>58</v>
      </c>
      <c r="D218" s="70" t="s">
        <v>59</v>
      </c>
      <c r="E218" s="70" t="s">
        <v>60</v>
      </c>
      <c r="F218" s="70" t="s">
        <v>55</v>
      </c>
      <c r="G218" s="70" t="s">
        <v>56</v>
      </c>
      <c r="H218" s="69" t="s">
        <v>363</v>
      </c>
      <c r="I218" s="71">
        <v>13455</v>
      </c>
      <c r="J218" s="71">
        <v>13455</v>
      </c>
      <c r="K218" s="72" t="s">
        <v>57</v>
      </c>
      <c r="L218" s="69" t="s">
        <v>180</v>
      </c>
      <c r="M218" s="71">
        <v>13455</v>
      </c>
      <c r="N218" s="69" t="s">
        <v>180</v>
      </c>
      <c r="O218" s="71">
        <v>13455</v>
      </c>
      <c r="P218" s="69" t="s">
        <v>74</v>
      </c>
      <c r="Q218" s="69" t="s">
        <v>869</v>
      </c>
      <c r="R218" s="70" t="s">
        <v>973</v>
      </c>
    </row>
    <row r="219" spans="1:18" ht="24" customHeight="1">
      <c r="A219" s="70">
        <v>218</v>
      </c>
      <c r="B219" s="70">
        <v>2568</v>
      </c>
      <c r="C219" s="70" t="s">
        <v>58</v>
      </c>
      <c r="D219" s="70" t="s">
        <v>59</v>
      </c>
      <c r="E219" s="70" t="s">
        <v>60</v>
      </c>
      <c r="F219" s="70" t="s">
        <v>55</v>
      </c>
      <c r="G219" s="70" t="s">
        <v>56</v>
      </c>
      <c r="H219" s="69" t="s">
        <v>1100</v>
      </c>
      <c r="I219" s="71">
        <v>24000</v>
      </c>
      <c r="J219" s="71">
        <v>24000</v>
      </c>
      <c r="K219" s="72" t="s">
        <v>57</v>
      </c>
      <c r="L219" s="69" t="s">
        <v>180</v>
      </c>
      <c r="M219" s="71">
        <v>24000</v>
      </c>
      <c r="N219" s="69" t="s">
        <v>180</v>
      </c>
      <c r="O219" s="71">
        <v>24000</v>
      </c>
      <c r="P219" s="69" t="s">
        <v>74</v>
      </c>
      <c r="Q219" s="69" t="s">
        <v>870</v>
      </c>
      <c r="R219" s="70" t="s">
        <v>975</v>
      </c>
    </row>
    <row r="220" spans="1:18" ht="24" customHeight="1">
      <c r="A220" s="70">
        <v>219</v>
      </c>
      <c r="B220" s="70">
        <v>2568</v>
      </c>
      <c r="C220" s="70" t="s">
        <v>58</v>
      </c>
      <c r="D220" s="70" t="s">
        <v>59</v>
      </c>
      <c r="E220" s="70" t="s">
        <v>60</v>
      </c>
      <c r="F220" s="70" t="s">
        <v>55</v>
      </c>
      <c r="G220" s="70" t="s">
        <v>56</v>
      </c>
      <c r="H220" s="69" t="s">
        <v>1160</v>
      </c>
      <c r="I220" s="71">
        <v>123350</v>
      </c>
      <c r="J220" s="71">
        <v>123350</v>
      </c>
      <c r="K220" s="72" t="s">
        <v>57</v>
      </c>
      <c r="L220" s="69" t="s">
        <v>180</v>
      </c>
      <c r="M220" s="71">
        <v>123350</v>
      </c>
      <c r="N220" s="69" t="s">
        <v>180</v>
      </c>
      <c r="O220" s="71">
        <v>123350</v>
      </c>
      <c r="P220" s="69" t="s">
        <v>74</v>
      </c>
      <c r="Q220" s="69" t="s">
        <v>871</v>
      </c>
      <c r="R220" s="70" t="s">
        <v>973</v>
      </c>
    </row>
    <row r="221" spans="1:18" ht="24" customHeight="1">
      <c r="A221" s="70">
        <v>220</v>
      </c>
      <c r="B221" s="70">
        <v>2568</v>
      </c>
      <c r="C221" s="70" t="s">
        <v>58</v>
      </c>
      <c r="D221" s="70" t="s">
        <v>59</v>
      </c>
      <c r="E221" s="70" t="s">
        <v>60</v>
      </c>
      <c r="F221" s="70" t="s">
        <v>55</v>
      </c>
      <c r="G221" s="70" t="s">
        <v>56</v>
      </c>
      <c r="H221" s="69" t="s">
        <v>363</v>
      </c>
      <c r="I221" s="71">
        <v>9950</v>
      </c>
      <c r="J221" s="71">
        <v>9950</v>
      </c>
      <c r="K221" s="72" t="s">
        <v>57</v>
      </c>
      <c r="L221" s="69" t="s">
        <v>174</v>
      </c>
      <c r="M221" s="71">
        <v>9950</v>
      </c>
      <c r="N221" s="69" t="s">
        <v>174</v>
      </c>
      <c r="O221" s="71">
        <v>9950</v>
      </c>
      <c r="P221" s="69" t="s">
        <v>74</v>
      </c>
      <c r="Q221" s="69" t="s">
        <v>872</v>
      </c>
      <c r="R221" s="70" t="s">
        <v>973</v>
      </c>
    </row>
    <row r="222" spans="1:18" ht="24" customHeight="1">
      <c r="A222" s="70">
        <v>221</v>
      </c>
      <c r="B222" s="70">
        <v>2568</v>
      </c>
      <c r="C222" s="70" t="s">
        <v>58</v>
      </c>
      <c r="D222" s="70" t="s">
        <v>59</v>
      </c>
      <c r="E222" s="70" t="s">
        <v>60</v>
      </c>
      <c r="F222" s="70" t="s">
        <v>55</v>
      </c>
      <c r="G222" s="70" t="s">
        <v>56</v>
      </c>
      <c r="H222" s="69" t="s">
        <v>1101</v>
      </c>
      <c r="I222" s="71">
        <v>175500</v>
      </c>
      <c r="J222" s="71">
        <v>175500</v>
      </c>
      <c r="K222" s="72" t="s">
        <v>57</v>
      </c>
      <c r="L222" s="69" t="s">
        <v>647</v>
      </c>
      <c r="M222" s="71">
        <v>175500</v>
      </c>
      <c r="N222" s="69" t="s">
        <v>647</v>
      </c>
      <c r="O222" s="71">
        <v>175500</v>
      </c>
      <c r="P222" s="69" t="s">
        <v>74</v>
      </c>
      <c r="Q222" s="69" t="s">
        <v>873</v>
      </c>
      <c r="R222" s="70" t="s">
        <v>985</v>
      </c>
    </row>
    <row r="223" spans="1:18" ht="24" customHeight="1">
      <c r="A223" s="70">
        <v>222</v>
      </c>
      <c r="B223" s="70">
        <v>2568</v>
      </c>
      <c r="C223" s="70" t="s">
        <v>58</v>
      </c>
      <c r="D223" s="70" t="s">
        <v>59</v>
      </c>
      <c r="E223" s="70" t="s">
        <v>60</v>
      </c>
      <c r="F223" s="70" t="s">
        <v>55</v>
      </c>
      <c r="G223" s="70" t="s">
        <v>56</v>
      </c>
      <c r="H223" s="69" t="s">
        <v>1075</v>
      </c>
      <c r="I223" s="71">
        <v>26500</v>
      </c>
      <c r="J223" s="71">
        <v>26500</v>
      </c>
      <c r="K223" s="72" t="s">
        <v>57</v>
      </c>
      <c r="L223" s="69" t="s">
        <v>174</v>
      </c>
      <c r="M223" s="71">
        <v>26500</v>
      </c>
      <c r="N223" s="69" t="s">
        <v>174</v>
      </c>
      <c r="O223" s="71">
        <v>26500</v>
      </c>
      <c r="P223" s="69" t="s">
        <v>74</v>
      </c>
      <c r="Q223" s="69" t="s">
        <v>874</v>
      </c>
      <c r="R223" s="70" t="s">
        <v>985</v>
      </c>
    </row>
    <row r="224" spans="1:18" ht="24" customHeight="1">
      <c r="A224" s="70">
        <v>223</v>
      </c>
      <c r="B224" s="70">
        <v>2568</v>
      </c>
      <c r="C224" s="70" t="s">
        <v>58</v>
      </c>
      <c r="D224" s="70" t="s">
        <v>59</v>
      </c>
      <c r="E224" s="70" t="s">
        <v>60</v>
      </c>
      <c r="F224" s="70" t="s">
        <v>55</v>
      </c>
      <c r="G224" s="70" t="s">
        <v>56</v>
      </c>
      <c r="H224" s="69" t="s">
        <v>366</v>
      </c>
      <c r="I224" s="71">
        <v>9330</v>
      </c>
      <c r="J224" s="71">
        <v>9330</v>
      </c>
      <c r="K224" s="72" t="s">
        <v>57</v>
      </c>
      <c r="L224" s="69" t="s">
        <v>180</v>
      </c>
      <c r="M224" s="71">
        <v>9330</v>
      </c>
      <c r="N224" s="69" t="s">
        <v>180</v>
      </c>
      <c r="O224" s="71">
        <v>9330</v>
      </c>
      <c r="P224" s="69" t="s">
        <v>74</v>
      </c>
      <c r="Q224" s="69" t="s">
        <v>875</v>
      </c>
      <c r="R224" s="70" t="s">
        <v>973</v>
      </c>
    </row>
    <row r="225" spans="1:18" ht="24" customHeight="1">
      <c r="A225" s="70">
        <v>224</v>
      </c>
      <c r="B225" s="70">
        <v>2568</v>
      </c>
      <c r="C225" s="70" t="s">
        <v>58</v>
      </c>
      <c r="D225" s="70" t="s">
        <v>59</v>
      </c>
      <c r="E225" s="70" t="s">
        <v>60</v>
      </c>
      <c r="F225" s="70" t="s">
        <v>55</v>
      </c>
      <c r="G225" s="70" t="s">
        <v>56</v>
      </c>
      <c r="H225" s="69" t="s">
        <v>367</v>
      </c>
      <c r="I225" s="71">
        <v>14750</v>
      </c>
      <c r="J225" s="71">
        <v>14750</v>
      </c>
      <c r="K225" s="72" t="s">
        <v>57</v>
      </c>
      <c r="L225" s="69" t="s">
        <v>211</v>
      </c>
      <c r="M225" s="71">
        <v>14750</v>
      </c>
      <c r="N225" s="69" t="s">
        <v>211</v>
      </c>
      <c r="O225" s="71">
        <v>14750</v>
      </c>
      <c r="P225" s="69" t="s">
        <v>74</v>
      </c>
      <c r="Q225" s="69" t="s">
        <v>876</v>
      </c>
      <c r="R225" s="70" t="s">
        <v>973</v>
      </c>
    </row>
    <row r="226" spans="1:18" ht="24" customHeight="1">
      <c r="A226" s="70">
        <v>225</v>
      </c>
      <c r="B226" s="70">
        <v>2568</v>
      </c>
      <c r="C226" s="70" t="s">
        <v>58</v>
      </c>
      <c r="D226" s="70" t="s">
        <v>59</v>
      </c>
      <c r="E226" s="70" t="s">
        <v>60</v>
      </c>
      <c r="F226" s="70" t="s">
        <v>55</v>
      </c>
      <c r="G226" s="70" t="s">
        <v>56</v>
      </c>
      <c r="H226" s="69" t="s">
        <v>367</v>
      </c>
      <c r="I226" s="71">
        <v>5895</v>
      </c>
      <c r="J226" s="71">
        <v>5895</v>
      </c>
      <c r="K226" s="72" t="s">
        <v>57</v>
      </c>
      <c r="L226" s="69" t="s">
        <v>211</v>
      </c>
      <c r="M226" s="71">
        <v>5895</v>
      </c>
      <c r="N226" s="69" t="s">
        <v>211</v>
      </c>
      <c r="O226" s="71">
        <v>5895</v>
      </c>
      <c r="P226" s="69" t="s">
        <v>74</v>
      </c>
      <c r="Q226" s="69" t="s">
        <v>877</v>
      </c>
      <c r="R226" s="70" t="s">
        <v>973</v>
      </c>
    </row>
    <row r="227" spans="1:18" ht="24" customHeight="1">
      <c r="A227" s="70">
        <v>226</v>
      </c>
      <c r="B227" s="70">
        <v>2568</v>
      </c>
      <c r="C227" s="70" t="s">
        <v>58</v>
      </c>
      <c r="D227" s="70" t="s">
        <v>59</v>
      </c>
      <c r="E227" s="70" t="s">
        <v>60</v>
      </c>
      <c r="F227" s="70" t="s">
        <v>55</v>
      </c>
      <c r="G227" s="70" t="s">
        <v>56</v>
      </c>
      <c r="H227" s="69" t="s">
        <v>1102</v>
      </c>
      <c r="I227" s="71">
        <v>66000</v>
      </c>
      <c r="J227" s="71">
        <v>66000</v>
      </c>
      <c r="K227" s="72" t="s">
        <v>57</v>
      </c>
      <c r="L227" s="69" t="s">
        <v>180</v>
      </c>
      <c r="M227" s="71">
        <v>66000</v>
      </c>
      <c r="N227" s="69" t="s">
        <v>180</v>
      </c>
      <c r="O227" s="71">
        <v>66000</v>
      </c>
      <c r="P227" s="69" t="s">
        <v>74</v>
      </c>
      <c r="Q227" s="69" t="s">
        <v>878</v>
      </c>
      <c r="R227" s="70" t="s">
        <v>973</v>
      </c>
    </row>
    <row r="228" spans="1:18" ht="24" customHeight="1">
      <c r="A228" s="70">
        <v>227</v>
      </c>
      <c r="B228" s="70">
        <v>2568</v>
      </c>
      <c r="C228" s="70" t="s">
        <v>58</v>
      </c>
      <c r="D228" s="70" t="s">
        <v>59</v>
      </c>
      <c r="E228" s="70" t="s">
        <v>60</v>
      </c>
      <c r="F228" s="70" t="s">
        <v>55</v>
      </c>
      <c r="G228" s="70" t="s">
        <v>56</v>
      </c>
      <c r="H228" s="69" t="s">
        <v>1103</v>
      </c>
      <c r="I228" s="71">
        <v>20850</v>
      </c>
      <c r="J228" s="71">
        <v>20850</v>
      </c>
      <c r="K228" s="72" t="s">
        <v>57</v>
      </c>
      <c r="L228" s="69" t="s">
        <v>211</v>
      </c>
      <c r="M228" s="71">
        <v>20850</v>
      </c>
      <c r="N228" s="69" t="s">
        <v>211</v>
      </c>
      <c r="O228" s="71">
        <v>20850</v>
      </c>
      <c r="P228" s="69" t="s">
        <v>74</v>
      </c>
      <c r="Q228" s="69" t="s">
        <v>879</v>
      </c>
      <c r="R228" s="70" t="s">
        <v>975</v>
      </c>
    </row>
    <row r="229" spans="1:18" ht="24" customHeight="1">
      <c r="A229" s="70">
        <v>228</v>
      </c>
      <c r="B229" s="70">
        <v>2568</v>
      </c>
      <c r="C229" s="70" t="s">
        <v>58</v>
      </c>
      <c r="D229" s="70" t="s">
        <v>59</v>
      </c>
      <c r="E229" s="70" t="s">
        <v>60</v>
      </c>
      <c r="F229" s="70" t="s">
        <v>55</v>
      </c>
      <c r="G229" s="70" t="s">
        <v>56</v>
      </c>
      <c r="H229" s="69" t="s">
        <v>364</v>
      </c>
      <c r="I229" s="71">
        <v>24966</v>
      </c>
      <c r="J229" s="71">
        <v>24966</v>
      </c>
      <c r="K229" s="72" t="s">
        <v>57</v>
      </c>
      <c r="L229" s="69" t="s">
        <v>174</v>
      </c>
      <c r="M229" s="71">
        <v>24966</v>
      </c>
      <c r="N229" s="69" t="s">
        <v>174</v>
      </c>
      <c r="O229" s="71">
        <v>24966</v>
      </c>
      <c r="P229" s="69" t="s">
        <v>74</v>
      </c>
      <c r="Q229" s="69" t="s">
        <v>880</v>
      </c>
      <c r="R229" s="70" t="s">
        <v>976</v>
      </c>
    </row>
    <row r="230" spans="1:18" ht="24" customHeight="1">
      <c r="A230" s="70">
        <v>229</v>
      </c>
      <c r="B230" s="70">
        <v>2568</v>
      </c>
      <c r="C230" s="70" t="s">
        <v>58</v>
      </c>
      <c r="D230" s="70" t="s">
        <v>59</v>
      </c>
      <c r="E230" s="70" t="s">
        <v>60</v>
      </c>
      <c r="F230" s="70" t="s">
        <v>55</v>
      </c>
      <c r="G230" s="70" t="s">
        <v>56</v>
      </c>
      <c r="H230" s="69" t="s">
        <v>363</v>
      </c>
      <c r="I230" s="71">
        <v>6602</v>
      </c>
      <c r="J230" s="71">
        <v>6602</v>
      </c>
      <c r="K230" s="72" t="s">
        <v>57</v>
      </c>
      <c r="L230" s="69" t="s">
        <v>174</v>
      </c>
      <c r="M230" s="71">
        <v>6602</v>
      </c>
      <c r="N230" s="69" t="s">
        <v>174</v>
      </c>
      <c r="O230" s="71">
        <v>6602</v>
      </c>
      <c r="P230" s="69" t="s">
        <v>74</v>
      </c>
      <c r="Q230" s="69" t="s">
        <v>881</v>
      </c>
      <c r="R230" s="70" t="s">
        <v>976</v>
      </c>
    </row>
    <row r="231" spans="1:18" ht="24" customHeight="1">
      <c r="A231" s="70">
        <v>230</v>
      </c>
      <c r="B231" s="70">
        <v>2568</v>
      </c>
      <c r="C231" s="70" t="s">
        <v>58</v>
      </c>
      <c r="D231" s="70" t="s">
        <v>59</v>
      </c>
      <c r="E231" s="70" t="s">
        <v>60</v>
      </c>
      <c r="F231" s="70" t="s">
        <v>55</v>
      </c>
      <c r="G231" s="70" t="s">
        <v>56</v>
      </c>
      <c r="H231" s="69" t="s">
        <v>1104</v>
      </c>
      <c r="I231" s="71">
        <v>6500</v>
      </c>
      <c r="J231" s="71">
        <v>6500</v>
      </c>
      <c r="K231" s="72" t="s">
        <v>57</v>
      </c>
      <c r="L231" s="69" t="s">
        <v>174</v>
      </c>
      <c r="M231" s="71">
        <v>6500</v>
      </c>
      <c r="N231" s="69" t="s">
        <v>174</v>
      </c>
      <c r="O231" s="71">
        <v>6500</v>
      </c>
      <c r="P231" s="69" t="s">
        <v>74</v>
      </c>
      <c r="Q231" s="69" t="s">
        <v>882</v>
      </c>
      <c r="R231" s="70" t="s">
        <v>976</v>
      </c>
    </row>
    <row r="232" spans="1:18" ht="24" customHeight="1">
      <c r="A232" s="70">
        <v>231</v>
      </c>
      <c r="B232" s="70">
        <v>2568</v>
      </c>
      <c r="C232" s="70" t="s">
        <v>58</v>
      </c>
      <c r="D232" s="70" t="s">
        <v>59</v>
      </c>
      <c r="E232" s="70" t="s">
        <v>60</v>
      </c>
      <c r="F232" s="70" t="s">
        <v>55</v>
      </c>
      <c r="G232" s="70" t="s">
        <v>56</v>
      </c>
      <c r="H232" s="69" t="s">
        <v>1105</v>
      </c>
      <c r="I232" s="71">
        <v>8790</v>
      </c>
      <c r="J232" s="71">
        <v>8790</v>
      </c>
      <c r="K232" s="72" t="s">
        <v>57</v>
      </c>
      <c r="L232" s="69" t="s">
        <v>174</v>
      </c>
      <c r="M232" s="71">
        <v>8790</v>
      </c>
      <c r="N232" s="69" t="s">
        <v>174</v>
      </c>
      <c r="O232" s="71">
        <v>8790</v>
      </c>
      <c r="P232" s="69" t="s">
        <v>74</v>
      </c>
      <c r="Q232" s="69" t="s">
        <v>883</v>
      </c>
      <c r="R232" s="70" t="s">
        <v>976</v>
      </c>
    </row>
    <row r="233" spans="1:18" ht="24" customHeight="1">
      <c r="A233" s="70">
        <v>232</v>
      </c>
      <c r="B233" s="70">
        <v>2568</v>
      </c>
      <c r="C233" s="70" t="s">
        <v>58</v>
      </c>
      <c r="D233" s="70" t="s">
        <v>59</v>
      </c>
      <c r="E233" s="70" t="s">
        <v>60</v>
      </c>
      <c r="F233" s="70" t="s">
        <v>55</v>
      </c>
      <c r="G233" s="70" t="s">
        <v>56</v>
      </c>
      <c r="H233" s="69" t="s">
        <v>1106</v>
      </c>
      <c r="I233" s="71">
        <v>8000</v>
      </c>
      <c r="J233" s="71">
        <v>8000</v>
      </c>
      <c r="K233" s="72" t="s">
        <v>57</v>
      </c>
      <c r="L233" s="69" t="s">
        <v>174</v>
      </c>
      <c r="M233" s="71">
        <v>8000</v>
      </c>
      <c r="N233" s="69" t="s">
        <v>174</v>
      </c>
      <c r="O233" s="71">
        <v>8000</v>
      </c>
      <c r="P233" s="69" t="s">
        <v>74</v>
      </c>
      <c r="Q233" s="69" t="s">
        <v>884</v>
      </c>
      <c r="R233" s="70" t="s">
        <v>976</v>
      </c>
    </row>
    <row r="234" spans="1:18" ht="24" customHeight="1">
      <c r="A234" s="70">
        <v>233</v>
      </c>
      <c r="B234" s="70">
        <v>2568</v>
      </c>
      <c r="C234" s="70" t="s">
        <v>58</v>
      </c>
      <c r="D234" s="70" t="s">
        <v>59</v>
      </c>
      <c r="E234" s="70" t="s">
        <v>60</v>
      </c>
      <c r="F234" s="70" t="s">
        <v>55</v>
      </c>
      <c r="G234" s="70" t="s">
        <v>56</v>
      </c>
      <c r="H234" s="69" t="s">
        <v>363</v>
      </c>
      <c r="I234" s="71">
        <v>36741</v>
      </c>
      <c r="J234" s="71">
        <v>36741</v>
      </c>
      <c r="K234" s="72" t="s">
        <v>57</v>
      </c>
      <c r="L234" s="69" t="s">
        <v>180</v>
      </c>
      <c r="M234" s="71">
        <v>36741</v>
      </c>
      <c r="N234" s="69" t="s">
        <v>180</v>
      </c>
      <c r="O234" s="71">
        <v>36741</v>
      </c>
      <c r="P234" s="69" t="s">
        <v>74</v>
      </c>
      <c r="Q234" s="69" t="s">
        <v>885</v>
      </c>
      <c r="R234" s="70" t="s">
        <v>1016</v>
      </c>
    </row>
    <row r="235" spans="1:18" ht="24" customHeight="1">
      <c r="A235" s="70">
        <v>234</v>
      </c>
      <c r="B235" s="70">
        <v>2568</v>
      </c>
      <c r="C235" s="70" t="s">
        <v>58</v>
      </c>
      <c r="D235" s="70" t="s">
        <v>59</v>
      </c>
      <c r="E235" s="70" t="s">
        <v>60</v>
      </c>
      <c r="F235" s="70" t="s">
        <v>55</v>
      </c>
      <c r="G235" s="70" t="s">
        <v>56</v>
      </c>
      <c r="H235" s="69" t="s">
        <v>390</v>
      </c>
      <c r="I235" s="71">
        <v>24000</v>
      </c>
      <c r="J235" s="71">
        <v>24000</v>
      </c>
      <c r="K235" s="72" t="s">
        <v>57</v>
      </c>
      <c r="L235" s="69" t="s">
        <v>174</v>
      </c>
      <c r="M235" s="71">
        <v>24000</v>
      </c>
      <c r="N235" s="69" t="s">
        <v>174</v>
      </c>
      <c r="O235" s="71">
        <v>24000</v>
      </c>
      <c r="P235" s="69" t="s">
        <v>74</v>
      </c>
      <c r="Q235" s="69" t="s">
        <v>886</v>
      </c>
      <c r="R235" s="70" t="s">
        <v>976</v>
      </c>
    </row>
    <row r="236" spans="1:18" ht="24" customHeight="1">
      <c r="A236" s="70">
        <v>235</v>
      </c>
      <c r="B236" s="70">
        <v>2568</v>
      </c>
      <c r="C236" s="70" t="s">
        <v>58</v>
      </c>
      <c r="D236" s="70" t="s">
        <v>59</v>
      </c>
      <c r="E236" s="70" t="s">
        <v>60</v>
      </c>
      <c r="F236" s="70" t="s">
        <v>55</v>
      </c>
      <c r="G236" s="70" t="s">
        <v>56</v>
      </c>
      <c r="H236" s="69" t="s">
        <v>1080</v>
      </c>
      <c r="I236" s="71">
        <v>8000</v>
      </c>
      <c r="J236" s="71">
        <v>8000</v>
      </c>
      <c r="K236" s="72" t="s">
        <v>57</v>
      </c>
      <c r="L236" s="69" t="s">
        <v>174</v>
      </c>
      <c r="M236" s="71">
        <v>8000</v>
      </c>
      <c r="N236" s="69" t="s">
        <v>174</v>
      </c>
      <c r="O236" s="71">
        <v>8000</v>
      </c>
      <c r="P236" s="69" t="s">
        <v>74</v>
      </c>
      <c r="Q236" s="69" t="s">
        <v>887</v>
      </c>
      <c r="R236" s="70" t="s">
        <v>976</v>
      </c>
    </row>
    <row r="237" spans="1:18" ht="24" customHeight="1">
      <c r="A237" s="70">
        <v>236</v>
      </c>
      <c r="B237" s="70">
        <v>2568</v>
      </c>
      <c r="C237" s="70" t="s">
        <v>58</v>
      </c>
      <c r="D237" s="70" t="s">
        <v>59</v>
      </c>
      <c r="E237" s="70" t="s">
        <v>60</v>
      </c>
      <c r="F237" s="70" t="s">
        <v>55</v>
      </c>
      <c r="G237" s="70" t="s">
        <v>56</v>
      </c>
      <c r="H237" s="69" t="s">
        <v>363</v>
      </c>
      <c r="I237" s="71">
        <v>33122</v>
      </c>
      <c r="J237" s="71">
        <v>33122</v>
      </c>
      <c r="K237" s="72" t="s">
        <v>57</v>
      </c>
      <c r="L237" s="69" t="s">
        <v>180</v>
      </c>
      <c r="M237" s="71">
        <v>33122</v>
      </c>
      <c r="N237" s="69" t="s">
        <v>180</v>
      </c>
      <c r="O237" s="71">
        <v>33122</v>
      </c>
      <c r="P237" s="69" t="s">
        <v>74</v>
      </c>
      <c r="Q237" s="69" t="s">
        <v>888</v>
      </c>
      <c r="R237" s="70" t="s">
        <v>976</v>
      </c>
    </row>
    <row r="238" spans="1:18" ht="24" customHeight="1">
      <c r="A238" s="70">
        <v>237</v>
      </c>
      <c r="B238" s="70">
        <v>2568</v>
      </c>
      <c r="C238" s="70" t="s">
        <v>58</v>
      </c>
      <c r="D238" s="70" t="s">
        <v>59</v>
      </c>
      <c r="E238" s="70" t="s">
        <v>60</v>
      </c>
      <c r="F238" s="70" t="s">
        <v>55</v>
      </c>
      <c r="G238" s="70" t="s">
        <v>56</v>
      </c>
      <c r="H238" s="69" t="s">
        <v>364</v>
      </c>
      <c r="I238" s="71">
        <v>13116</v>
      </c>
      <c r="J238" s="71">
        <v>13116</v>
      </c>
      <c r="K238" s="72" t="s">
        <v>57</v>
      </c>
      <c r="L238" s="69" t="s">
        <v>180</v>
      </c>
      <c r="M238" s="71">
        <v>13116</v>
      </c>
      <c r="N238" s="69" t="s">
        <v>180</v>
      </c>
      <c r="O238" s="71">
        <v>13116</v>
      </c>
      <c r="P238" s="69" t="s">
        <v>74</v>
      </c>
      <c r="Q238" s="69" t="s">
        <v>889</v>
      </c>
      <c r="R238" s="70" t="s">
        <v>976</v>
      </c>
    </row>
    <row r="239" spans="1:18" ht="24" customHeight="1">
      <c r="A239" s="70">
        <v>238</v>
      </c>
      <c r="B239" s="70">
        <v>2568</v>
      </c>
      <c r="C239" s="70" t="s">
        <v>58</v>
      </c>
      <c r="D239" s="70" t="s">
        <v>59</v>
      </c>
      <c r="E239" s="70" t="s">
        <v>60</v>
      </c>
      <c r="F239" s="70" t="s">
        <v>55</v>
      </c>
      <c r="G239" s="70" t="s">
        <v>56</v>
      </c>
      <c r="H239" s="69" t="s">
        <v>1162</v>
      </c>
      <c r="I239" s="71">
        <v>30040</v>
      </c>
      <c r="J239" s="71">
        <v>30040</v>
      </c>
      <c r="K239" s="72" t="s">
        <v>57</v>
      </c>
      <c r="L239" s="69" t="s">
        <v>205</v>
      </c>
      <c r="M239" s="71">
        <v>30040</v>
      </c>
      <c r="N239" s="69" t="s">
        <v>205</v>
      </c>
      <c r="O239" s="71">
        <v>30040</v>
      </c>
      <c r="P239" s="69" t="s">
        <v>74</v>
      </c>
      <c r="Q239" s="69" t="s">
        <v>890</v>
      </c>
      <c r="R239" s="70" t="s">
        <v>1020</v>
      </c>
    </row>
    <row r="240" spans="1:18" ht="24" customHeight="1">
      <c r="A240" s="70">
        <v>239</v>
      </c>
      <c r="B240" s="70">
        <v>2568</v>
      </c>
      <c r="C240" s="70" t="s">
        <v>58</v>
      </c>
      <c r="D240" s="70" t="s">
        <v>59</v>
      </c>
      <c r="E240" s="70" t="s">
        <v>60</v>
      </c>
      <c r="F240" s="70" t="s">
        <v>55</v>
      </c>
      <c r="G240" s="70" t="s">
        <v>56</v>
      </c>
      <c r="H240" s="69" t="s">
        <v>367</v>
      </c>
      <c r="I240" s="71">
        <v>16520</v>
      </c>
      <c r="J240" s="71">
        <v>16520</v>
      </c>
      <c r="K240" s="72" t="s">
        <v>57</v>
      </c>
      <c r="L240" s="69" t="s">
        <v>211</v>
      </c>
      <c r="M240" s="71">
        <v>16520</v>
      </c>
      <c r="N240" s="69" t="s">
        <v>211</v>
      </c>
      <c r="O240" s="71">
        <v>16520</v>
      </c>
      <c r="P240" s="69" t="s">
        <v>74</v>
      </c>
      <c r="Q240" s="69" t="s">
        <v>891</v>
      </c>
      <c r="R240" s="70" t="s">
        <v>977</v>
      </c>
    </row>
    <row r="241" spans="1:18" ht="24" customHeight="1">
      <c r="A241" s="70">
        <v>240</v>
      </c>
      <c r="B241" s="70">
        <v>2568</v>
      </c>
      <c r="C241" s="70" t="s">
        <v>58</v>
      </c>
      <c r="D241" s="70" t="s">
        <v>59</v>
      </c>
      <c r="E241" s="70" t="s">
        <v>60</v>
      </c>
      <c r="F241" s="70" t="s">
        <v>55</v>
      </c>
      <c r="G241" s="70" t="s">
        <v>56</v>
      </c>
      <c r="H241" s="69" t="s">
        <v>363</v>
      </c>
      <c r="I241" s="71">
        <v>17290</v>
      </c>
      <c r="J241" s="71">
        <v>17290</v>
      </c>
      <c r="K241" s="72" t="s">
        <v>57</v>
      </c>
      <c r="L241" s="69" t="s">
        <v>180</v>
      </c>
      <c r="M241" s="71">
        <v>17290</v>
      </c>
      <c r="N241" s="69" t="s">
        <v>180</v>
      </c>
      <c r="O241" s="71">
        <v>17290</v>
      </c>
      <c r="P241" s="69" t="s">
        <v>74</v>
      </c>
      <c r="Q241" s="69" t="s">
        <v>892</v>
      </c>
      <c r="R241" s="70" t="s">
        <v>977</v>
      </c>
    </row>
    <row r="242" spans="1:18" ht="24" customHeight="1">
      <c r="A242" s="70">
        <v>241</v>
      </c>
      <c r="B242" s="70">
        <v>2568</v>
      </c>
      <c r="C242" s="70" t="s">
        <v>58</v>
      </c>
      <c r="D242" s="70" t="s">
        <v>59</v>
      </c>
      <c r="E242" s="70" t="s">
        <v>60</v>
      </c>
      <c r="F242" s="70" t="s">
        <v>55</v>
      </c>
      <c r="G242" s="70" t="s">
        <v>56</v>
      </c>
      <c r="H242" s="69" t="s">
        <v>367</v>
      </c>
      <c r="I242" s="71">
        <v>7725</v>
      </c>
      <c r="J242" s="71">
        <v>7725</v>
      </c>
      <c r="K242" s="72" t="s">
        <v>57</v>
      </c>
      <c r="L242" s="69" t="s">
        <v>211</v>
      </c>
      <c r="M242" s="71">
        <v>7725</v>
      </c>
      <c r="N242" s="69" t="s">
        <v>211</v>
      </c>
      <c r="O242" s="71">
        <v>7725</v>
      </c>
      <c r="P242" s="69" t="s">
        <v>74</v>
      </c>
      <c r="Q242" s="69" t="s">
        <v>893</v>
      </c>
      <c r="R242" s="70" t="s">
        <v>977</v>
      </c>
    </row>
    <row r="243" spans="1:18" ht="24" customHeight="1">
      <c r="A243" s="70">
        <v>242</v>
      </c>
      <c r="B243" s="70">
        <v>2568</v>
      </c>
      <c r="C243" s="70" t="s">
        <v>58</v>
      </c>
      <c r="D243" s="70" t="s">
        <v>59</v>
      </c>
      <c r="E243" s="70" t="s">
        <v>60</v>
      </c>
      <c r="F243" s="70" t="s">
        <v>55</v>
      </c>
      <c r="G243" s="70" t="s">
        <v>56</v>
      </c>
      <c r="H243" s="74"/>
      <c r="I243" s="71">
        <v>5750</v>
      </c>
      <c r="J243" s="71">
        <v>5750</v>
      </c>
      <c r="K243" s="72" t="s">
        <v>57</v>
      </c>
      <c r="L243" s="69" t="s">
        <v>648</v>
      </c>
      <c r="M243" s="71">
        <v>5750</v>
      </c>
      <c r="N243" s="69" t="s">
        <v>648</v>
      </c>
      <c r="O243" s="71">
        <v>5750</v>
      </c>
      <c r="P243" s="69" t="s">
        <v>74</v>
      </c>
      <c r="Q243" s="69" t="s">
        <v>894</v>
      </c>
      <c r="R243" s="70" t="s">
        <v>1021</v>
      </c>
    </row>
    <row r="244" spans="1:18" ht="24" customHeight="1">
      <c r="A244" s="70">
        <v>243</v>
      </c>
      <c r="B244" s="70">
        <v>2568</v>
      </c>
      <c r="C244" s="70" t="s">
        <v>58</v>
      </c>
      <c r="D244" s="70" t="s">
        <v>59</v>
      </c>
      <c r="E244" s="70" t="s">
        <v>60</v>
      </c>
      <c r="F244" s="70" t="s">
        <v>55</v>
      </c>
      <c r="G244" s="70" t="s">
        <v>56</v>
      </c>
      <c r="H244" s="69" t="s">
        <v>363</v>
      </c>
      <c r="I244" s="71">
        <v>23940</v>
      </c>
      <c r="J244" s="71">
        <v>23940</v>
      </c>
      <c r="K244" s="72" t="s">
        <v>57</v>
      </c>
      <c r="L244" s="69" t="s">
        <v>174</v>
      </c>
      <c r="M244" s="71">
        <v>23940</v>
      </c>
      <c r="N244" s="69" t="s">
        <v>174</v>
      </c>
      <c r="O244" s="71">
        <v>23940</v>
      </c>
      <c r="P244" s="69" t="s">
        <v>74</v>
      </c>
      <c r="Q244" s="69" t="s">
        <v>895</v>
      </c>
      <c r="R244" s="70" t="s">
        <v>968</v>
      </c>
    </row>
    <row r="245" spans="1:18" ht="24" customHeight="1">
      <c r="A245" s="70">
        <v>244</v>
      </c>
      <c r="B245" s="70">
        <v>2568</v>
      </c>
      <c r="C245" s="70" t="s">
        <v>58</v>
      </c>
      <c r="D245" s="70" t="s">
        <v>59</v>
      </c>
      <c r="E245" s="70" t="s">
        <v>60</v>
      </c>
      <c r="F245" s="70" t="s">
        <v>55</v>
      </c>
      <c r="G245" s="70" t="s">
        <v>56</v>
      </c>
      <c r="H245" s="49" t="s">
        <v>1150</v>
      </c>
      <c r="I245" s="71">
        <v>89336</v>
      </c>
      <c r="J245" s="71">
        <v>89336</v>
      </c>
      <c r="K245" s="72" t="s">
        <v>57</v>
      </c>
      <c r="L245" s="69" t="s">
        <v>353</v>
      </c>
      <c r="M245" s="71">
        <v>89336</v>
      </c>
      <c r="N245" s="69" t="s">
        <v>353</v>
      </c>
      <c r="O245" s="71">
        <v>89336</v>
      </c>
      <c r="P245" s="69" t="s">
        <v>74</v>
      </c>
      <c r="Q245" s="69" t="s">
        <v>896</v>
      </c>
      <c r="R245" s="70" t="s">
        <v>1022</v>
      </c>
    </row>
    <row r="246" spans="1:18" ht="24" customHeight="1">
      <c r="A246" s="70">
        <v>245</v>
      </c>
      <c r="B246" s="70">
        <v>2568</v>
      </c>
      <c r="C246" s="70" t="s">
        <v>58</v>
      </c>
      <c r="D246" s="70" t="s">
        <v>59</v>
      </c>
      <c r="E246" s="70" t="s">
        <v>60</v>
      </c>
      <c r="F246" s="70" t="s">
        <v>55</v>
      </c>
      <c r="G246" s="70" t="s">
        <v>56</v>
      </c>
      <c r="H246" s="69" t="s">
        <v>363</v>
      </c>
      <c r="I246" s="71">
        <v>22500</v>
      </c>
      <c r="J246" s="71">
        <v>22500</v>
      </c>
      <c r="K246" s="72" t="s">
        <v>57</v>
      </c>
      <c r="L246" s="69" t="s">
        <v>174</v>
      </c>
      <c r="M246" s="71">
        <v>22500</v>
      </c>
      <c r="N246" s="69" t="s">
        <v>174</v>
      </c>
      <c r="O246" s="71">
        <v>22500</v>
      </c>
      <c r="P246" s="69" t="s">
        <v>74</v>
      </c>
      <c r="Q246" s="69" t="s">
        <v>897</v>
      </c>
      <c r="R246" s="70" t="s">
        <v>1023</v>
      </c>
    </row>
    <row r="247" spans="1:18" ht="24" customHeight="1">
      <c r="A247" s="70">
        <v>246</v>
      </c>
      <c r="B247" s="70">
        <v>2568</v>
      </c>
      <c r="C247" s="70" t="s">
        <v>58</v>
      </c>
      <c r="D247" s="70" t="s">
        <v>59</v>
      </c>
      <c r="E247" s="70" t="s">
        <v>60</v>
      </c>
      <c r="F247" s="70" t="s">
        <v>55</v>
      </c>
      <c r="G247" s="70" t="s">
        <v>56</v>
      </c>
      <c r="H247" s="49" t="s">
        <v>1150</v>
      </c>
      <c r="I247" s="71">
        <v>496931.5</v>
      </c>
      <c r="J247" s="71">
        <v>496931.5</v>
      </c>
      <c r="K247" s="72" t="s">
        <v>57</v>
      </c>
      <c r="L247" s="69" t="s">
        <v>353</v>
      </c>
      <c r="M247" s="71">
        <v>496931.5</v>
      </c>
      <c r="N247" s="69" t="s">
        <v>353</v>
      </c>
      <c r="O247" s="71">
        <v>496931.5</v>
      </c>
      <c r="P247" s="69" t="s">
        <v>74</v>
      </c>
      <c r="Q247" s="69" t="s">
        <v>898</v>
      </c>
      <c r="R247" s="70" t="s">
        <v>1022</v>
      </c>
    </row>
    <row r="248" spans="1:18" ht="24" customHeight="1">
      <c r="A248" s="70">
        <v>247</v>
      </c>
      <c r="B248" s="70">
        <v>2568</v>
      </c>
      <c r="C248" s="70" t="s">
        <v>58</v>
      </c>
      <c r="D248" s="70" t="s">
        <v>59</v>
      </c>
      <c r="E248" s="70" t="s">
        <v>60</v>
      </c>
      <c r="F248" s="70" t="s">
        <v>55</v>
      </c>
      <c r="G248" s="70" t="s">
        <v>56</v>
      </c>
      <c r="H248" s="69" t="s">
        <v>364</v>
      </c>
      <c r="I248" s="71">
        <v>28029</v>
      </c>
      <c r="J248" s="71">
        <v>28029</v>
      </c>
      <c r="K248" s="72" t="s">
        <v>57</v>
      </c>
      <c r="L248" s="69" t="s">
        <v>174</v>
      </c>
      <c r="M248" s="71">
        <v>28029</v>
      </c>
      <c r="N248" s="69" t="s">
        <v>174</v>
      </c>
      <c r="O248" s="71">
        <v>28029</v>
      </c>
      <c r="P248" s="69" t="s">
        <v>74</v>
      </c>
      <c r="Q248" s="69" t="s">
        <v>899</v>
      </c>
      <c r="R248" s="70" t="s">
        <v>1012</v>
      </c>
    </row>
    <row r="249" spans="1:18" ht="24" customHeight="1">
      <c r="A249" s="70">
        <v>248</v>
      </c>
      <c r="B249" s="70">
        <v>2568</v>
      </c>
      <c r="C249" s="70" t="s">
        <v>58</v>
      </c>
      <c r="D249" s="70" t="s">
        <v>59</v>
      </c>
      <c r="E249" s="70" t="s">
        <v>60</v>
      </c>
      <c r="F249" s="70" t="s">
        <v>55</v>
      </c>
      <c r="G249" s="70" t="s">
        <v>56</v>
      </c>
      <c r="H249" s="69" t="s">
        <v>363</v>
      </c>
      <c r="I249" s="71">
        <v>9402</v>
      </c>
      <c r="J249" s="71">
        <v>9402</v>
      </c>
      <c r="K249" s="72" t="s">
        <v>57</v>
      </c>
      <c r="L249" s="69" t="s">
        <v>174</v>
      </c>
      <c r="M249" s="71">
        <v>9402</v>
      </c>
      <c r="N249" s="69" t="s">
        <v>174</v>
      </c>
      <c r="O249" s="71">
        <v>9402</v>
      </c>
      <c r="P249" s="69" t="s">
        <v>74</v>
      </c>
      <c r="Q249" s="69" t="s">
        <v>900</v>
      </c>
      <c r="R249" s="70" t="s">
        <v>1012</v>
      </c>
    </row>
    <row r="250" spans="1:18" ht="24" customHeight="1">
      <c r="A250" s="70">
        <v>249</v>
      </c>
      <c r="B250" s="70">
        <v>2568</v>
      </c>
      <c r="C250" s="70" t="s">
        <v>58</v>
      </c>
      <c r="D250" s="70" t="s">
        <v>59</v>
      </c>
      <c r="E250" s="70" t="s">
        <v>60</v>
      </c>
      <c r="F250" s="70" t="s">
        <v>55</v>
      </c>
      <c r="G250" s="70" t="s">
        <v>56</v>
      </c>
      <c r="H250" s="69" t="s">
        <v>367</v>
      </c>
      <c r="I250" s="71">
        <v>21030</v>
      </c>
      <c r="J250" s="71">
        <v>21030</v>
      </c>
      <c r="K250" s="72" t="s">
        <v>57</v>
      </c>
      <c r="L250" s="69" t="s">
        <v>211</v>
      </c>
      <c r="M250" s="71">
        <v>21030</v>
      </c>
      <c r="N250" s="69" t="s">
        <v>211</v>
      </c>
      <c r="O250" s="71">
        <v>21030</v>
      </c>
      <c r="P250" s="69" t="s">
        <v>74</v>
      </c>
      <c r="Q250" s="69" t="s">
        <v>901</v>
      </c>
      <c r="R250" s="70" t="s">
        <v>1024</v>
      </c>
    </row>
    <row r="251" spans="1:18" ht="24" customHeight="1">
      <c r="A251" s="70">
        <v>250</v>
      </c>
      <c r="B251" s="70">
        <v>2568</v>
      </c>
      <c r="C251" s="70" t="s">
        <v>58</v>
      </c>
      <c r="D251" s="70" t="s">
        <v>59</v>
      </c>
      <c r="E251" s="70" t="s">
        <v>60</v>
      </c>
      <c r="F251" s="70" t="s">
        <v>55</v>
      </c>
      <c r="G251" s="70" t="s">
        <v>56</v>
      </c>
      <c r="H251" s="69" t="s">
        <v>367</v>
      </c>
      <c r="I251" s="71">
        <v>28500</v>
      </c>
      <c r="J251" s="71">
        <v>28500</v>
      </c>
      <c r="K251" s="72" t="s">
        <v>57</v>
      </c>
      <c r="L251" s="69" t="s">
        <v>211</v>
      </c>
      <c r="M251" s="71">
        <v>28500</v>
      </c>
      <c r="N251" s="69" t="s">
        <v>211</v>
      </c>
      <c r="O251" s="71">
        <v>28500</v>
      </c>
      <c r="P251" s="69" t="s">
        <v>74</v>
      </c>
      <c r="Q251" s="69" t="s">
        <v>902</v>
      </c>
      <c r="R251" s="70" t="s">
        <v>1007</v>
      </c>
    </row>
    <row r="252" spans="1:18" ht="24" customHeight="1">
      <c r="A252" s="70">
        <v>251</v>
      </c>
      <c r="B252" s="70">
        <v>2568</v>
      </c>
      <c r="C252" s="70" t="s">
        <v>58</v>
      </c>
      <c r="D252" s="70" t="s">
        <v>59</v>
      </c>
      <c r="E252" s="70" t="s">
        <v>60</v>
      </c>
      <c r="F252" s="70" t="s">
        <v>55</v>
      </c>
      <c r="G252" s="70" t="s">
        <v>56</v>
      </c>
      <c r="H252" s="69" t="s">
        <v>366</v>
      </c>
      <c r="I252" s="71">
        <v>5391</v>
      </c>
      <c r="J252" s="71">
        <v>5391</v>
      </c>
      <c r="K252" s="72" t="s">
        <v>57</v>
      </c>
      <c r="L252" s="69" t="s">
        <v>174</v>
      </c>
      <c r="M252" s="71">
        <v>5391</v>
      </c>
      <c r="N252" s="69" t="s">
        <v>174</v>
      </c>
      <c r="O252" s="71">
        <v>5391</v>
      </c>
      <c r="P252" s="69" t="s">
        <v>74</v>
      </c>
      <c r="Q252" s="69" t="s">
        <v>903</v>
      </c>
      <c r="R252" s="70" t="s">
        <v>1025</v>
      </c>
    </row>
    <row r="253" spans="1:18" ht="24" customHeight="1">
      <c r="A253" s="70">
        <v>252</v>
      </c>
      <c r="B253" s="70">
        <v>2568</v>
      </c>
      <c r="C253" s="70" t="s">
        <v>58</v>
      </c>
      <c r="D253" s="70" t="s">
        <v>59</v>
      </c>
      <c r="E253" s="70" t="s">
        <v>60</v>
      </c>
      <c r="F253" s="70" t="s">
        <v>55</v>
      </c>
      <c r="G253" s="70" t="s">
        <v>56</v>
      </c>
      <c r="H253" s="69" t="s">
        <v>367</v>
      </c>
      <c r="I253" s="71">
        <v>9320</v>
      </c>
      <c r="J253" s="71">
        <v>9320</v>
      </c>
      <c r="K253" s="72" t="s">
        <v>57</v>
      </c>
      <c r="L253" s="69" t="s">
        <v>211</v>
      </c>
      <c r="M253" s="71">
        <v>9320</v>
      </c>
      <c r="N253" s="69" t="s">
        <v>211</v>
      </c>
      <c r="O253" s="71">
        <v>9320</v>
      </c>
      <c r="P253" s="69" t="s">
        <v>74</v>
      </c>
      <c r="Q253" s="69" t="s">
        <v>904</v>
      </c>
      <c r="R253" s="70" t="s">
        <v>981</v>
      </c>
    </row>
    <row r="254" spans="1:18" ht="24" customHeight="1">
      <c r="A254" s="70">
        <v>253</v>
      </c>
      <c r="B254" s="70">
        <v>2568</v>
      </c>
      <c r="C254" s="70" t="s">
        <v>58</v>
      </c>
      <c r="D254" s="70" t="s">
        <v>59</v>
      </c>
      <c r="E254" s="70" t="s">
        <v>60</v>
      </c>
      <c r="F254" s="70" t="s">
        <v>55</v>
      </c>
      <c r="G254" s="70" t="s">
        <v>56</v>
      </c>
      <c r="H254" s="69" t="s">
        <v>367</v>
      </c>
      <c r="I254" s="71">
        <v>37210</v>
      </c>
      <c r="J254" s="71">
        <v>37210</v>
      </c>
      <c r="K254" s="72" t="s">
        <v>57</v>
      </c>
      <c r="L254" s="69" t="s">
        <v>211</v>
      </c>
      <c r="M254" s="71">
        <v>37210</v>
      </c>
      <c r="N254" s="69" t="s">
        <v>211</v>
      </c>
      <c r="O254" s="71">
        <v>37210</v>
      </c>
      <c r="P254" s="69" t="s">
        <v>74</v>
      </c>
      <c r="Q254" s="69" t="s">
        <v>905</v>
      </c>
      <c r="R254" s="70" t="s">
        <v>981</v>
      </c>
    </row>
    <row r="255" spans="1:18" ht="24" customHeight="1">
      <c r="A255" s="70">
        <v>254</v>
      </c>
      <c r="B255" s="70">
        <v>2568</v>
      </c>
      <c r="C255" s="70" t="s">
        <v>58</v>
      </c>
      <c r="D255" s="70" t="s">
        <v>59</v>
      </c>
      <c r="E255" s="70" t="s">
        <v>60</v>
      </c>
      <c r="F255" s="70" t="s">
        <v>55</v>
      </c>
      <c r="G255" s="70" t="s">
        <v>56</v>
      </c>
      <c r="H255" s="69" t="s">
        <v>367</v>
      </c>
      <c r="I255" s="71">
        <v>5037</v>
      </c>
      <c r="J255" s="71">
        <v>5037</v>
      </c>
      <c r="K255" s="72" t="s">
        <v>57</v>
      </c>
      <c r="L255" s="69" t="s">
        <v>211</v>
      </c>
      <c r="M255" s="71">
        <v>5037</v>
      </c>
      <c r="N255" s="69" t="s">
        <v>211</v>
      </c>
      <c r="O255" s="71">
        <v>5037</v>
      </c>
      <c r="P255" s="69" t="s">
        <v>74</v>
      </c>
      <c r="Q255" s="69" t="s">
        <v>906</v>
      </c>
      <c r="R255" s="70" t="s">
        <v>1008</v>
      </c>
    </row>
    <row r="256" spans="1:18" ht="24" customHeight="1">
      <c r="A256" s="70">
        <v>255</v>
      </c>
      <c r="B256" s="70">
        <v>2568</v>
      </c>
      <c r="C256" s="70" t="s">
        <v>58</v>
      </c>
      <c r="D256" s="70" t="s">
        <v>59</v>
      </c>
      <c r="E256" s="70" t="s">
        <v>60</v>
      </c>
      <c r="F256" s="70" t="s">
        <v>55</v>
      </c>
      <c r="G256" s="70" t="s">
        <v>56</v>
      </c>
      <c r="H256" s="69" t="s">
        <v>363</v>
      </c>
      <c r="I256" s="71">
        <v>6202</v>
      </c>
      <c r="J256" s="71">
        <v>6202</v>
      </c>
      <c r="K256" s="72" t="s">
        <v>57</v>
      </c>
      <c r="L256" s="69" t="s">
        <v>174</v>
      </c>
      <c r="M256" s="71">
        <v>6202</v>
      </c>
      <c r="N256" s="69" t="s">
        <v>174</v>
      </c>
      <c r="O256" s="71">
        <v>6202</v>
      </c>
      <c r="P256" s="69" t="s">
        <v>74</v>
      </c>
      <c r="Q256" s="69" t="s">
        <v>907</v>
      </c>
      <c r="R256" s="70" t="s">
        <v>1026</v>
      </c>
    </row>
    <row r="257" spans="1:18" ht="24" customHeight="1">
      <c r="A257" s="70">
        <v>256</v>
      </c>
      <c r="B257" s="70">
        <v>2568</v>
      </c>
      <c r="C257" s="70" t="s">
        <v>58</v>
      </c>
      <c r="D257" s="70" t="s">
        <v>59</v>
      </c>
      <c r="E257" s="70" t="s">
        <v>60</v>
      </c>
      <c r="F257" s="70" t="s">
        <v>55</v>
      </c>
      <c r="G257" s="70" t="s">
        <v>56</v>
      </c>
      <c r="H257" s="69" t="s">
        <v>366</v>
      </c>
      <c r="I257" s="71">
        <v>5787</v>
      </c>
      <c r="J257" s="71">
        <v>5787</v>
      </c>
      <c r="K257" s="72" t="s">
        <v>57</v>
      </c>
      <c r="L257" s="69" t="s">
        <v>174</v>
      </c>
      <c r="M257" s="71">
        <v>5787</v>
      </c>
      <c r="N257" s="69" t="s">
        <v>174</v>
      </c>
      <c r="O257" s="71">
        <v>5787</v>
      </c>
      <c r="P257" s="69" t="s">
        <v>74</v>
      </c>
      <c r="Q257" s="69" t="s">
        <v>908</v>
      </c>
      <c r="R257" s="70" t="s">
        <v>1026</v>
      </c>
    </row>
    <row r="258" spans="1:18" ht="24" customHeight="1">
      <c r="A258" s="70">
        <v>257</v>
      </c>
      <c r="B258" s="70">
        <v>2568</v>
      </c>
      <c r="C258" s="70" t="s">
        <v>58</v>
      </c>
      <c r="D258" s="70" t="s">
        <v>59</v>
      </c>
      <c r="E258" s="70" t="s">
        <v>60</v>
      </c>
      <c r="F258" s="70" t="s">
        <v>55</v>
      </c>
      <c r="G258" s="70" t="s">
        <v>56</v>
      </c>
      <c r="H258" s="69" t="s">
        <v>1107</v>
      </c>
      <c r="I258" s="71">
        <v>72000</v>
      </c>
      <c r="J258" s="71">
        <v>72000</v>
      </c>
      <c r="K258" s="72" t="s">
        <v>57</v>
      </c>
      <c r="L258" s="69" t="s">
        <v>174</v>
      </c>
      <c r="M258" s="71">
        <v>72000</v>
      </c>
      <c r="N258" s="69" t="s">
        <v>174</v>
      </c>
      <c r="O258" s="71">
        <v>72000</v>
      </c>
      <c r="P258" s="69" t="s">
        <v>74</v>
      </c>
      <c r="Q258" s="69" t="s">
        <v>909</v>
      </c>
      <c r="R258" s="70" t="s">
        <v>1027</v>
      </c>
    </row>
    <row r="259" spans="1:18" ht="24" customHeight="1">
      <c r="A259" s="70">
        <v>258</v>
      </c>
      <c r="B259" s="70">
        <v>2568</v>
      </c>
      <c r="C259" s="70" t="s">
        <v>58</v>
      </c>
      <c r="D259" s="70" t="s">
        <v>59</v>
      </c>
      <c r="E259" s="70" t="s">
        <v>60</v>
      </c>
      <c r="F259" s="70" t="s">
        <v>55</v>
      </c>
      <c r="G259" s="70" t="s">
        <v>56</v>
      </c>
      <c r="H259" s="69" t="s">
        <v>1059</v>
      </c>
      <c r="I259" s="71">
        <v>10975</v>
      </c>
      <c r="J259" s="71">
        <v>10975</v>
      </c>
      <c r="K259" s="72" t="s">
        <v>57</v>
      </c>
      <c r="L259" s="69" t="s">
        <v>174</v>
      </c>
      <c r="M259" s="71">
        <v>10975</v>
      </c>
      <c r="N259" s="69" t="s">
        <v>174</v>
      </c>
      <c r="O259" s="71">
        <v>10975</v>
      </c>
      <c r="P259" s="69" t="s">
        <v>74</v>
      </c>
      <c r="Q259" s="69" t="s">
        <v>910</v>
      </c>
      <c r="R259" s="70" t="s">
        <v>982</v>
      </c>
    </row>
    <row r="260" spans="1:18" ht="24" customHeight="1">
      <c r="A260" s="70">
        <v>259</v>
      </c>
      <c r="B260" s="70">
        <v>2568</v>
      </c>
      <c r="C260" s="70" t="s">
        <v>58</v>
      </c>
      <c r="D260" s="70" t="s">
        <v>59</v>
      </c>
      <c r="E260" s="70" t="s">
        <v>60</v>
      </c>
      <c r="F260" s="70" t="s">
        <v>55</v>
      </c>
      <c r="G260" s="70" t="s">
        <v>56</v>
      </c>
      <c r="H260" s="69" t="s">
        <v>1059</v>
      </c>
      <c r="I260" s="71">
        <v>45000</v>
      </c>
      <c r="J260" s="71">
        <v>45000</v>
      </c>
      <c r="K260" s="72" t="s">
        <v>57</v>
      </c>
      <c r="L260" s="69" t="s">
        <v>174</v>
      </c>
      <c r="M260" s="71">
        <v>45000</v>
      </c>
      <c r="N260" s="69" t="s">
        <v>174</v>
      </c>
      <c r="O260" s="71">
        <v>45000</v>
      </c>
      <c r="P260" s="69" t="s">
        <v>74</v>
      </c>
      <c r="Q260" s="69" t="s">
        <v>911</v>
      </c>
      <c r="R260" s="70" t="s">
        <v>1028</v>
      </c>
    </row>
    <row r="261" spans="1:18" ht="24" customHeight="1">
      <c r="A261" s="70">
        <v>260</v>
      </c>
      <c r="B261" s="70">
        <v>2568</v>
      </c>
      <c r="C261" s="70" t="s">
        <v>58</v>
      </c>
      <c r="D261" s="70" t="s">
        <v>59</v>
      </c>
      <c r="E261" s="70" t="s">
        <v>60</v>
      </c>
      <c r="F261" s="70" t="s">
        <v>55</v>
      </c>
      <c r="G261" s="70" t="s">
        <v>56</v>
      </c>
      <c r="H261" s="69" t="s">
        <v>364</v>
      </c>
      <c r="I261" s="71">
        <v>26636</v>
      </c>
      <c r="J261" s="71">
        <v>26636</v>
      </c>
      <c r="K261" s="72" t="s">
        <v>57</v>
      </c>
      <c r="L261" s="69" t="s">
        <v>174</v>
      </c>
      <c r="M261" s="71">
        <v>26636</v>
      </c>
      <c r="N261" s="69" t="s">
        <v>174</v>
      </c>
      <c r="O261" s="71">
        <v>26636</v>
      </c>
      <c r="P261" s="69" t="s">
        <v>74</v>
      </c>
      <c r="Q261" s="69" t="s">
        <v>912</v>
      </c>
      <c r="R261" s="70" t="s">
        <v>1010</v>
      </c>
    </row>
    <row r="262" spans="1:18" ht="24" customHeight="1">
      <c r="A262" s="70">
        <v>261</v>
      </c>
      <c r="B262" s="70">
        <v>2568</v>
      </c>
      <c r="C262" s="70" t="s">
        <v>58</v>
      </c>
      <c r="D262" s="70" t="s">
        <v>59</v>
      </c>
      <c r="E262" s="70" t="s">
        <v>60</v>
      </c>
      <c r="F262" s="70" t="s">
        <v>55</v>
      </c>
      <c r="G262" s="70" t="s">
        <v>56</v>
      </c>
      <c r="H262" s="69" t="s">
        <v>363</v>
      </c>
      <c r="I262" s="71">
        <v>7646</v>
      </c>
      <c r="J262" s="71">
        <v>7646</v>
      </c>
      <c r="K262" s="72" t="s">
        <v>57</v>
      </c>
      <c r="L262" s="69" t="s">
        <v>174</v>
      </c>
      <c r="M262" s="71">
        <v>7646</v>
      </c>
      <c r="N262" s="69" t="s">
        <v>174</v>
      </c>
      <c r="O262" s="71">
        <v>7646</v>
      </c>
      <c r="P262" s="69" t="s">
        <v>74</v>
      </c>
      <c r="Q262" s="69" t="s">
        <v>913</v>
      </c>
      <c r="R262" s="70" t="s">
        <v>999</v>
      </c>
    </row>
    <row r="263" spans="1:18" ht="24" customHeight="1">
      <c r="A263" s="70">
        <v>262</v>
      </c>
      <c r="B263" s="70">
        <v>2568</v>
      </c>
      <c r="C263" s="70" t="s">
        <v>58</v>
      </c>
      <c r="D263" s="70" t="s">
        <v>59</v>
      </c>
      <c r="E263" s="70" t="s">
        <v>60</v>
      </c>
      <c r="F263" s="70" t="s">
        <v>55</v>
      </c>
      <c r="G263" s="70" t="s">
        <v>56</v>
      </c>
      <c r="H263" s="69" t="s">
        <v>366</v>
      </c>
      <c r="I263" s="71">
        <v>6110</v>
      </c>
      <c r="J263" s="71">
        <v>6110</v>
      </c>
      <c r="K263" s="72" t="s">
        <v>57</v>
      </c>
      <c r="L263" s="69" t="s">
        <v>174</v>
      </c>
      <c r="M263" s="71">
        <v>6110</v>
      </c>
      <c r="N263" s="69" t="s">
        <v>174</v>
      </c>
      <c r="O263" s="71">
        <v>6110</v>
      </c>
      <c r="P263" s="69" t="s">
        <v>74</v>
      </c>
      <c r="Q263" s="69" t="s">
        <v>914</v>
      </c>
      <c r="R263" s="70" t="s">
        <v>999</v>
      </c>
    </row>
    <row r="264" spans="1:18" ht="24" customHeight="1">
      <c r="A264" s="70">
        <v>263</v>
      </c>
      <c r="B264" s="70">
        <v>2568</v>
      </c>
      <c r="C264" s="70" t="s">
        <v>58</v>
      </c>
      <c r="D264" s="70" t="s">
        <v>59</v>
      </c>
      <c r="E264" s="70" t="s">
        <v>60</v>
      </c>
      <c r="F264" s="70" t="s">
        <v>55</v>
      </c>
      <c r="G264" s="70" t="s">
        <v>56</v>
      </c>
      <c r="H264" s="69" t="s">
        <v>1162</v>
      </c>
      <c r="I264" s="71">
        <v>7114</v>
      </c>
      <c r="J264" s="71">
        <v>7114</v>
      </c>
      <c r="K264" s="72" t="s">
        <v>57</v>
      </c>
      <c r="L264" s="69" t="s">
        <v>211</v>
      </c>
      <c r="M264" s="71">
        <v>7114</v>
      </c>
      <c r="N264" s="69" t="s">
        <v>211</v>
      </c>
      <c r="O264" s="71">
        <v>7114</v>
      </c>
      <c r="P264" s="69" t="s">
        <v>74</v>
      </c>
      <c r="Q264" s="69" t="s">
        <v>915</v>
      </c>
      <c r="R264" s="70" t="s">
        <v>999</v>
      </c>
    </row>
    <row r="265" spans="1:18" ht="24" customHeight="1">
      <c r="A265" s="70">
        <v>264</v>
      </c>
      <c r="B265" s="70">
        <v>2568</v>
      </c>
      <c r="C265" s="70" t="s">
        <v>58</v>
      </c>
      <c r="D265" s="70" t="s">
        <v>59</v>
      </c>
      <c r="E265" s="70" t="s">
        <v>60</v>
      </c>
      <c r="F265" s="70" t="s">
        <v>55</v>
      </c>
      <c r="G265" s="70" t="s">
        <v>56</v>
      </c>
      <c r="H265" s="69" t="s">
        <v>367</v>
      </c>
      <c r="I265" s="71">
        <v>18060</v>
      </c>
      <c r="J265" s="71">
        <v>18060</v>
      </c>
      <c r="K265" s="72" t="s">
        <v>57</v>
      </c>
      <c r="L265" s="69" t="s">
        <v>211</v>
      </c>
      <c r="M265" s="71">
        <v>18060</v>
      </c>
      <c r="N265" s="69" t="s">
        <v>211</v>
      </c>
      <c r="O265" s="71">
        <v>18060</v>
      </c>
      <c r="P265" s="69" t="s">
        <v>74</v>
      </c>
      <c r="Q265" s="69" t="s">
        <v>916</v>
      </c>
      <c r="R265" s="70" t="s">
        <v>999</v>
      </c>
    </row>
    <row r="266" spans="1:18" ht="24" customHeight="1">
      <c r="A266" s="70">
        <v>265</v>
      </c>
      <c r="B266" s="70">
        <v>2568</v>
      </c>
      <c r="C266" s="70" t="s">
        <v>58</v>
      </c>
      <c r="D266" s="70" t="s">
        <v>59</v>
      </c>
      <c r="E266" s="70" t="s">
        <v>60</v>
      </c>
      <c r="F266" s="70" t="s">
        <v>55</v>
      </c>
      <c r="G266" s="70" t="s">
        <v>56</v>
      </c>
      <c r="H266" s="69" t="s">
        <v>1108</v>
      </c>
      <c r="I266" s="71">
        <v>24000</v>
      </c>
      <c r="J266" s="71">
        <v>24000</v>
      </c>
      <c r="K266" s="72" t="s">
        <v>57</v>
      </c>
      <c r="L266" s="69" t="s">
        <v>174</v>
      </c>
      <c r="M266" s="71">
        <v>24000</v>
      </c>
      <c r="N266" s="69" t="s">
        <v>174</v>
      </c>
      <c r="O266" s="71">
        <v>24000</v>
      </c>
      <c r="P266" s="69" t="s">
        <v>74</v>
      </c>
      <c r="Q266" s="69" t="s">
        <v>917</v>
      </c>
      <c r="R266" s="70" t="s">
        <v>1001</v>
      </c>
    </row>
    <row r="267" spans="1:18" ht="24" customHeight="1">
      <c r="A267" s="70">
        <v>266</v>
      </c>
      <c r="B267" s="70">
        <v>2568</v>
      </c>
      <c r="C267" s="70" t="s">
        <v>58</v>
      </c>
      <c r="D267" s="70" t="s">
        <v>59</v>
      </c>
      <c r="E267" s="70" t="s">
        <v>60</v>
      </c>
      <c r="F267" s="70" t="s">
        <v>55</v>
      </c>
      <c r="G267" s="70" t="s">
        <v>56</v>
      </c>
      <c r="H267" s="69" t="s">
        <v>396</v>
      </c>
      <c r="I267" s="71">
        <v>19500</v>
      </c>
      <c r="J267" s="71">
        <v>19500</v>
      </c>
      <c r="K267" s="72" t="s">
        <v>57</v>
      </c>
      <c r="L267" s="69" t="s">
        <v>357</v>
      </c>
      <c r="M267" s="71">
        <v>19500</v>
      </c>
      <c r="N267" s="69" t="s">
        <v>357</v>
      </c>
      <c r="O267" s="71">
        <v>19500</v>
      </c>
      <c r="P267" s="69" t="s">
        <v>74</v>
      </c>
      <c r="Q267" s="69" t="s">
        <v>918</v>
      </c>
      <c r="R267" s="70" t="s">
        <v>973</v>
      </c>
    </row>
    <row r="268" spans="1:18" ht="24" customHeight="1">
      <c r="A268" s="70">
        <v>267</v>
      </c>
      <c r="B268" s="70">
        <v>2568</v>
      </c>
      <c r="C268" s="70" t="s">
        <v>58</v>
      </c>
      <c r="D268" s="70" t="s">
        <v>59</v>
      </c>
      <c r="E268" s="70" t="s">
        <v>60</v>
      </c>
      <c r="F268" s="70" t="s">
        <v>55</v>
      </c>
      <c r="G268" s="70" t="s">
        <v>56</v>
      </c>
      <c r="H268" s="69" t="s">
        <v>396</v>
      </c>
      <c r="I268" s="71">
        <v>7000</v>
      </c>
      <c r="J268" s="71">
        <v>7000</v>
      </c>
      <c r="K268" s="72" t="s">
        <v>57</v>
      </c>
      <c r="L268" s="69" t="s">
        <v>357</v>
      </c>
      <c r="M268" s="71">
        <v>7000</v>
      </c>
      <c r="N268" s="69" t="s">
        <v>357</v>
      </c>
      <c r="O268" s="71">
        <v>7000</v>
      </c>
      <c r="P268" s="69" t="s">
        <v>74</v>
      </c>
      <c r="Q268" s="69" t="s">
        <v>919</v>
      </c>
      <c r="R268" s="70" t="s">
        <v>973</v>
      </c>
    </row>
    <row r="269" spans="1:18" ht="24" customHeight="1">
      <c r="A269" s="70">
        <v>268</v>
      </c>
      <c r="B269" s="70">
        <v>2568</v>
      </c>
      <c r="C269" s="70" t="s">
        <v>58</v>
      </c>
      <c r="D269" s="70" t="s">
        <v>59</v>
      </c>
      <c r="E269" s="70" t="s">
        <v>60</v>
      </c>
      <c r="F269" s="70" t="s">
        <v>55</v>
      </c>
      <c r="G269" s="70" t="s">
        <v>56</v>
      </c>
      <c r="H269" s="69" t="s">
        <v>1109</v>
      </c>
      <c r="I269" s="71">
        <v>180000</v>
      </c>
      <c r="J269" s="71">
        <v>180000</v>
      </c>
      <c r="K269" s="72" t="s">
        <v>57</v>
      </c>
      <c r="L269" s="69" t="s">
        <v>61</v>
      </c>
      <c r="M269" s="71">
        <v>180000</v>
      </c>
      <c r="N269" s="69" t="s">
        <v>61</v>
      </c>
      <c r="O269" s="71">
        <v>180000</v>
      </c>
      <c r="P269" s="69" t="s">
        <v>74</v>
      </c>
      <c r="Q269" s="69" t="s">
        <v>920</v>
      </c>
      <c r="R269" s="70" t="s">
        <v>975</v>
      </c>
    </row>
    <row r="270" spans="1:18" ht="24" customHeight="1">
      <c r="A270" s="70">
        <v>269</v>
      </c>
      <c r="B270" s="70">
        <v>2568</v>
      </c>
      <c r="C270" s="70" t="s">
        <v>58</v>
      </c>
      <c r="D270" s="70" t="s">
        <v>59</v>
      </c>
      <c r="E270" s="70" t="s">
        <v>60</v>
      </c>
      <c r="F270" s="70" t="s">
        <v>55</v>
      </c>
      <c r="G270" s="70" t="s">
        <v>56</v>
      </c>
      <c r="H270" s="69" t="s">
        <v>1110</v>
      </c>
      <c r="I270" s="71">
        <v>50000</v>
      </c>
      <c r="J270" s="71">
        <v>50000</v>
      </c>
      <c r="K270" s="72" t="s">
        <v>57</v>
      </c>
      <c r="L270" s="69" t="s">
        <v>61</v>
      </c>
      <c r="M270" s="71">
        <v>50000</v>
      </c>
      <c r="N270" s="69" t="s">
        <v>61</v>
      </c>
      <c r="O270" s="71">
        <v>50000</v>
      </c>
      <c r="P270" s="69" t="s">
        <v>74</v>
      </c>
      <c r="Q270" s="69" t="s">
        <v>921</v>
      </c>
      <c r="R270" s="70" t="s">
        <v>1029</v>
      </c>
    </row>
    <row r="271" spans="1:18" ht="24" customHeight="1">
      <c r="A271" s="70">
        <v>270</v>
      </c>
      <c r="B271" s="70">
        <v>2568</v>
      </c>
      <c r="C271" s="70" t="s">
        <v>58</v>
      </c>
      <c r="D271" s="70" t="s">
        <v>59</v>
      </c>
      <c r="E271" s="70" t="s">
        <v>60</v>
      </c>
      <c r="F271" s="70" t="s">
        <v>55</v>
      </c>
      <c r="G271" s="70" t="s">
        <v>56</v>
      </c>
      <c r="H271" s="69" t="s">
        <v>1111</v>
      </c>
      <c r="I271" s="71">
        <v>669900</v>
      </c>
      <c r="J271" s="71">
        <v>669900</v>
      </c>
      <c r="K271" s="72" t="s">
        <v>57</v>
      </c>
      <c r="L271" s="69" t="s">
        <v>61</v>
      </c>
      <c r="M271" s="71">
        <v>669900</v>
      </c>
      <c r="N271" s="69" t="s">
        <v>61</v>
      </c>
      <c r="O271" s="71">
        <v>669900</v>
      </c>
      <c r="P271" s="69" t="s">
        <v>74</v>
      </c>
      <c r="Q271" s="69" t="s">
        <v>922</v>
      </c>
      <c r="R271" s="70" t="s">
        <v>990</v>
      </c>
    </row>
    <row r="272" spans="1:18" ht="24" customHeight="1">
      <c r="A272" s="70">
        <v>271</v>
      </c>
      <c r="B272" s="70">
        <v>2568</v>
      </c>
      <c r="C272" s="70" t="s">
        <v>58</v>
      </c>
      <c r="D272" s="70" t="s">
        <v>59</v>
      </c>
      <c r="E272" s="70" t="s">
        <v>60</v>
      </c>
      <c r="F272" s="70" t="s">
        <v>55</v>
      </c>
      <c r="G272" s="70" t="s">
        <v>56</v>
      </c>
      <c r="H272" s="69" t="s">
        <v>1112</v>
      </c>
      <c r="I272" s="71">
        <v>2165100</v>
      </c>
      <c r="J272" s="71">
        <v>2165100</v>
      </c>
      <c r="K272" s="72" t="s">
        <v>1149</v>
      </c>
      <c r="L272" s="69" t="s">
        <v>649</v>
      </c>
      <c r="M272" s="71">
        <v>2165100</v>
      </c>
      <c r="N272" s="69" t="s">
        <v>649</v>
      </c>
      <c r="O272" s="71">
        <v>2165100</v>
      </c>
      <c r="P272" s="69" t="s">
        <v>74</v>
      </c>
      <c r="Q272" s="69" t="s">
        <v>923</v>
      </c>
      <c r="R272" s="70" t="s">
        <v>1001</v>
      </c>
    </row>
    <row r="273" spans="1:18" ht="24" customHeight="1">
      <c r="A273" s="70">
        <v>272</v>
      </c>
      <c r="B273" s="70">
        <v>2568</v>
      </c>
      <c r="C273" s="70" t="s">
        <v>58</v>
      </c>
      <c r="D273" s="70" t="s">
        <v>59</v>
      </c>
      <c r="E273" s="70" t="s">
        <v>60</v>
      </c>
      <c r="F273" s="70" t="s">
        <v>55</v>
      </c>
      <c r="G273" s="70" t="s">
        <v>56</v>
      </c>
      <c r="H273" s="69" t="s">
        <v>1113</v>
      </c>
      <c r="I273" s="71">
        <v>40000</v>
      </c>
      <c r="J273" s="71">
        <v>40000</v>
      </c>
      <c r="K273" s="72" t="s">
        <v>57</v>
      </c>
      <c r="L273" s="69" t="s">
        <v>78</v>
      </c>
      <c r="M273" s="71">
        <v>40000</v>
      </c>
      <c r="N273" s="69" t="s">
        <v>78</v>
      </c>
      <c r="O273" s="71">
        <v>40000</v>
      </c>
      <c r="P273" s="69" t="s">
        <v>74</v>
      </c>
      <c r="Q273" s="69" t="s">
        <v>924</v>
      </c>
      <c r="R273" s="70" t="s">
        <v>987</v>
      </c>
    </row>
    <row r="274" spans="1:18" ht="24" customHeight="1">
      <c r="A274" s="70">
        <v>273</v>
      </c>
      <c r="B274" s="70">
        <v>2568</v>
      </c>
      <c r="C274" s="70" t="s">
        <v>58</v>
      </c>
      <c r="D274" s="70" t="s">
        <v>59</v>
      </c>
      <c r="E274" s="70" t="s">
        <v>60</v>
      </c>
      <c r="F274" s="70" t="s">
        <v>55</v>
      </c>
      <c r="G274" s="70" t="s">
        <v>56</v>
      </c>
      <c r="H274" s="69" t="s">
        <v>1114</v>
      </c>
      <c r="I274" s="71">
        <v>830430</v>
      </c>
      <c r="J274" s="71">
        <v>830430</v>
      </c>
      <c r="K274" s="72" t="s">
        <v>57</v>
      </c>
      <c r="L274" s="69" t="s">
        <v>211</v>
      </c>
      <c r="M274" s="71">
        <v>830430</v>
      </c>
      <c r="N274" s="69" t="s">
        <v>211</v>
      </c>
      <c r="O274" s="71">
        <v>830430</v>
      </c>
      <c r="P274" s="69" t="s">
        <v>74</v>
      </c>
      <c r="Q274" s="69" t="s">
        <v>925</v>
      </c>
      <c r="R274" s="70" t="s">
        <v>990</v>
      </c>
    </row>
    <row r="275" spans="1:18" ht="24" customHeight="1">
      <c r="A275" s="70">
        <v>274</v>
      </c>
      <c r="B275" s="70">
        <v>2568</v>
      </c>
      <c r="C275" s="70" t="s">
        <v>58</v>
      </c>
      <c r="D275" s="70" t="s">
        <v>59</v>
      </c>
      <c r="E275" s="70" t="s">
        <v>60</v>
      </c>
      <c r="F275" s="70" t="s">
        <v>55</v>
      </c>
      <c r="G275" s="70" t="s">
        <v>56</v>
      </c>
      <c r="H275" s="69" t="s">
        <v>1115</v>
      </c>
      <c r="I275" s="71">
        <v>72000</v>
      </c>
      <c r="J275" s="71">
        <v>72000</v>
      </c>
      <c r="K275" s="72" t="s">
        <v>57</v>
      </c>
      <c r="L275" s="69" t="s">
        <v>78</v>
      </c>
      <c r="M275" s="71">
        <v>72000</v>
      </c>
      <c r="N275" s="69" t="s">
        <v>78</v>
      </c>
      <c r="O275" s="71">
        <v>72000</v>
      </c>
      <c r="P275" s="69" t="s">
        <v>74</v>
      </c>
      <c r="Q275" s="69" t="s">
        <v>926</v>
      </c>
      <c r="R275" s="70" t="s">
        <v>1003</v>
      </c>
    </row>
    <row r="276" spans="1:18" ht="24" customHeight="1">
      <c r="A276" s="70">
        <v>275</v>
      </c>
      <c r="B276" s="70">
        <v>2568</v>
      </c>
      <c r="C276" s="70" t="s">
        <v>58</v>
      </c>
      <c r="D276" s="70" t="s">
        <v>59</v>
      </c>
      <c r="E276" s="70" t="s">
        <v>60</v>
      </c>
      <c r="F276" s="70" t="s">
        <v>55</v>
      </c>
      <c r="G276" s="70" t="s">
        <v>56</v>
      </c>
      <c r="H276" s="69" t="s">
        <v>1116</v>
      </c>
      <c r="I276" s="71">
        <v>504000</v>
      </c>
      <c r="J276" s="71">
        <v>504000</v>
      </c>
      <c r="K276" s="72" t="s">
        <v>57</v>
      </c>
      <c r="L276" s="69" t="s">
        <v>650</v>
      </c>
      <c r="M276" s="71">
        <v>504000</v>
      </c>
      <c r="N276" s="69" t="s">
        <v>650</v>
      </c>
      <c r="O276" s="71">
        <v>504000</v>
      </c>
      <c r="P276" s="69" t="s">
        <v>74</v>
      </c>
      <c r="Q276" s="69" t="s">
        <v>927</v>
      </c>
      <c r="R276" s="70" t="s">
        <v>990</v>
      </c>
    </row>
    <row r="277" spans="1:18" ht="24" customHeight="1">
      <c r="A277" s="70">
        <v>276</v>
      </c>
      <c r="B277" s="70">
        <v>2568</v>
      </c>
      <c r="C277" s="70" t="s">
        <v>58</v>
      </c>
      <c r="D277" s="70" t="s">
        <v>59</v>
      </c>
      <c r="E277" s="70" t="s">
        <v>60</v>
      </c>
      <c r="F277" s="70" t="s">
        <v>55</v>
      </c>
      <c r="G277" s="70" t="s">
        <v>56</v>
      </c>
      <c r="H277" s="69" t="s">
        <v>1117</v>
      </c>
      <c r="I277" s="71">
        <v>280000</v>
      </c>
      <c r="J277" s="71">
        <v>280000</v>
      </c>
      <c r="K277" s="72" t="s">
        <v>57</v>
      </c>
      <c r="L277" s="69" t="s">
        <v>61</v>
      </c>
      <c r="M277" s="71">
        <v>280000</v>
      </c>
      <c r="N277" s="69" t="s">
        <v>61</v>
      </c>
      <c r="O277" s="71">
        <v>280000</v>
      </c>
      <c r="P277" s="69" t="s">
        <v>74</v>
      </c>
      <c r="Q277" s="69" t="s">
        <v>928</v>
      </c>
      <c r="R277" s="70" t="s">
        <v>976</v>
      </c>
    </row>
    <row r="278" spans="1:18" ht="24" customHeight="1">
      <c r="A278" s="70">
        <v>277</v>
      </c>
      <c r="B278" s="70">
        <v>2568</v>
      </c>
      <c r="C278" s="70" t="s">
        <v>58</v>
      </c>
      <c r="D278" s="70" t="s">
        <v>59</v>
      </c>
      <c r="E278" s="70" t="s">
        <v>60</v>
      </c>
      <c r="F278" s="70" t="s">
        <v>55</v>
      </c>
      <c r="G278" s="70" t="s">
        <v>56</v>
      </c>
      <c r="H278" s="69" t="s">
        <v>1118</v>
      </c>
      <c r="I278" s="71">
        <v>141400</v>
      </c>
      <c r="J278" s="71">
        <v>141400</v>
      </c>
      <c r="K278" s="72" t="s">
        <v>57</v>
      </c>
      <c r="L278" s="69" t="s">
        <v>61</v>
      </c>
      <c r="M278" s="71">
        <v>141400</v>
      </c>
      <c r="N278" s="69" t="s">
        <v>61</v>
      </c>
      <c r="O278" s="71">
        <v>141400</v>
      </c>
      <c r="P278" s="69" t="s">
        <v>74</v>
      </c>
      <c r="Q278" s="69" t="s">
        <v>929</v>
      </c>
      <c r="R278" s="70" t="s">
        <v>1029</v>
      </c>
    </row>
    <row r="279" spans="1:18" ht="24" customHeight="1">
      <c r="A279" s="70">
        <v>278</v>
      </c>
      <c r="B279" s="70">
        <v>2568</v>
      </c>
      <c r="C279" s="70" t="s">
        <v>58</v>
      </c>
      <c r="D279" s="70" t="s">
        <v>59</v>
      </c>
      <c r="E279" s="70" t="s">
        <v>60</v>
      </c>
      <c r="F279" s="70" t="s">
        <v>55</v>
      </c>
      <c r="G279" s="70" t="s">
        <v>56</v>
      </c>
      <c r="H279" s="69" t="s">
        <v>1119</v>
      </c>
      <c r="I279" s="71">
        <v>455000</v>
      </c>
      <c r="J279" s="71">
        <v>455000</v>
      </c>
      <c r="K279" s="72" t="s">
        <v>57</v>
      </c>
      <c r="L279" s="69" t="s">
        <v>78</v>
      </c>
      <c r="M279" s="71">
        <v>455000</v>
      </c>
      <c r="N279" s="69" t="s">
        <v>78</v>
      </c>
      <c r="O279" s="71">
        <v>455000</v>
      </c>
      <c r="P279" s="69" t="s">
        <v>74</v>
      </c>
      <c r="Q279" s="69" t="s">
        <v>930</v>
      </c>
      <c r="R279" s="70" t="s">
        <v>1029</v>
      </c>
    </row>
    <row r="280" spans="1:18" ht="24" customHeight="1">
      <c r="A280" s="70">
        <v>279</v>
      </c>
      <c r="B280" s="70">
        <v>2568</v>
      </c>
      <c r="C280" s="70" t="s">
        <v>58</v>
      </c>
      <c r="D280" s="70" t="s">
        <v>59</v>
      </c>
      <c r="E280" s="70" t="s">
        <v>60</v>
      </c>
      <c r="F280" s="70" t="s">
        <v>55</v>
      </c>
      <c r="G280" s="70" t="s">
        <v>56</v>
      </c>
      <c r="H280" s="69" t="s">
        <v>1120</v>
      </c>
      <c r="I280" s="71">
        <v>62000</v>
      </c>
      <c r="J280" s="71">
        <v>62000</v>
      </c>
      <c r="K280" s="72" t="s">
        <v>57</v>
      </c>
      <c r="L280" s="69" t="s">
        <v>78</v>
      </c>
      <c r="M280" s="71">
        <v>62000</v>
      </c>
      <c r="N280" s="69" t="s">
        <v>78</v>
      </c>
      <c r="O280" s="71">
        <v>62000</v>
      </c>
      <c r="P280" s="69" t="s">
        <v>74</v>
      </c>
      <c r="Q280" s="69" t="s">
        <v>931</v>
      </c>
      <c r="R280" s="70" t="s">
        <v>1029</v>
      </c>
    </row>
    <row r="281" spans="1:18" ht="24" customHeight="1">
      <c r="A281" s="70">
        <v>280</v>
      </c>
      <c r="B281" s="70">
        <v>2568</v>
      </c>
      <c r="C281" s="70" t="s">
        <v>58</v>
      </c>
      <c r="D281" s="70" t="s">
        <v>59</v>
      </c>
      <c r="E281" s="70" t="s">
        <v>60</v>
      </c>
      <c r="F281" s="70" t="s">
        <v>55</v>
      </c>
      <c r="G281" s="70" t="s">
        <v>56</v>
      </c>
      <c r="H281" s="69" t="s">
        <v>1121</v>
      </c>
      <c r="I281" s="71">
        <v>289400</v>
      </c>
      <c r="J281" s="71">
        <v>289400</v>
      </c>
      <c r="K281" s="72" t="s">
        <v>57</v>
      </c>
      <c r="L281" s="69" t="s">
        <v>61</v>
      </c>
      <c r="M281" s="71">
        <v>289400</v>
      </c>
      <c r="N281" s="69" t="s">
        <v>61</v>
      </c>
      <c r="O281" s="71">
        <v>289400</v>
      </c>
      <c r="P281" s="69" t="s">
        <v>74</v>
      </c>
      <c r="Q281" s="69" t="s">
        <v>932</v>
      </c>
      <c r="R281" s="70" t="s">
        <v>987</v>
      </c>
    </row>
    <row r="282" spans="1:18" ht="24" customHeight="1">
      <c r="A282" s="70">
        <v>281</v>
      </c>
      <c r="B282" s="70">
        <v>2568</v>
      </c>
      <c r="C282" s="70" t="s">
        <v>58</v>
      </c>
      <c r="D282" s="70" t="s">
        <v>59</v>
      </c>
      <c r="E282" s="70" t="s">
        <v>60</v>
      </c>
      <c r="F282" s="70" t="s">
        <v>55</v>
      </c>
      <c r="G282" s="70" t="s">
        <v>56</v>
      </c>
      <c r="H282" s="69" t="s">
        <v>1122</v>
      </c>
      <c r="I282" s="71">
        <v>92700</v>
      </c>
      <c r="J282" s="71">
        <v>92700</v>
      </c>
      <c r="K282" s="72" t="s">
        <v>57</v>
      </c>
      <c r="L282" s="69" t="s">
        <v>61</v>
      </c>
      <c r="M282" s="71">
        <v>92700</v>
      </c>
      <c r="N282" s="69" t="s">
        <v>61</v>
      </c>
      <c r="O282" s="71">
        <v>92700</v>
      </c>
      <c r="P282" s="69" t="s">
        <v>74</v>
      </c>
      <c r="Q282" s="69" t="s">
        <v>933</v>
      </c>
      <c r="R282" s="70" t="s">
        <v>979</v>
      </c>
    </row>
    <row r="283" spans="1:18" ht="24" customHeight="1">
      <c r="A283" s="70">
        <v>282</v>
      </c>
      <c r="B283" s="70">
        <v>2568</v>
      </c>
      <c r="C283" s="70" t="s">
        <v>58</v>
      </c>
      <c r="D283" s="70" t="s">
        <v>59</v>
      </c>
      <c r="E283" s="70" t="s">
        <v>60</v>
      </c>
      <c r="F283" s="70" t="s">
        <v>55</v>
      </c>
      <c r="G283" s="70" t="s">
        <v>56</v>
      </c>
      <c r="H283" s="69" t="s">
        <v>1123</v>
      </c>
      <c r="I283" s="71">
        <v>40000</v>
      </c>
      <c r="J283" s="71">
        <v>40000</v>
      </c>
      <c r="K283" s="72" t="s">
        <v>57</v>
      </c>
      <c r="L283" s="69" t="s">
        <v>78</v>
      </c>
      <c r="M283" s="71">
        <v>40000</v>
      </c>
      <c r="N283" s="69" t="s">
        <v>78</v>
      </c>
      <c r="O283" s="71">
        <v>40000</v>
      </c>
      <c r="P283" s="69" t="s">
        <v>74</v>
      </c>
      <c r="Q283" s="69" t="s">
        <v>934</v>
      </c>
      <c r="R283" s="70" t="s">
        <v>987</v>
      </c>
    </row>
    <row r="284" spans="1:18" ht="24" customHeight="1">
      <c r="A284" s="70">
        <v>283</v>
      </c>
      <c r="B284" s="70">
        <v>2568</v>
      </c>
      <c r="C284" s="70" t="s">
        <v>58</v>
      </c>
      <c r="D284" s="70" t="s">
        <v>59</v>
      </c>
      <c r="E284" s="70" t="s">
        <v>60</v>
      </c>
      <c r="F284" s="70" t="s">
        <v>55</v>
      </c>
      <c r="G284" s="70" t="s">
        <v>56</v>
      </c>
      <c r="H284" s="69" t="s">
        <v>1124</v>
      </c>
      <c r="I284" s="71">
        <v>170000</v>
      </c>
      <c r="J284" s="71">
        <v>170000</v>
      </c>
      <c r="K284" s="72" t="s">
        <v>57</v>
      </c>
      <c r="L284" s="69" t="s">
        <v>211</v>
      </c>
      <c r="M284" s="71">
        <v>170000</v>
      </c>
      <c r="N284" s="69" t="s">
        <v>211</v>
      </c>
      <c r="O284" s="71">
        <v>170000</v>
      </c>
      <c r="P284" s="69" t="s">
        <v>74</v>
      </c>
      <c r="Q284" s="69" t="s">
        <v>935</v>
      </c>
      <c r="R284" s="70" t="s">
        <v>1030</v>
      </c>
    </row>
    <row r="285" spans="1:18" ht="24" customHeight="1">
      <c r="A285" s="70">
        <v>284</v>
      </c>
      <c r="B285" s="70">
        <v>2568</v>
      </c>
      <c r="C285" s="70" t="s">
        <v>58</v>
      </c>
      <c r="D285" s="70" t="s">
        <v>59</v>
      </c>
      <c r="E285" s="70" t="s">
        <v>60</v>
      </c>
      <c r="F285" s="70" t="s">
        <v>55</v>
      </c>
      <c r="G285" s="70" t="s">
        <v>56</v>
      </c>
      <c r="H285" s="69" t="s">
        <v>1125</v>
      </c>
      <c r="I285" s="71">
        <v>95000</v>
      </c>
      <c r="J285" s="71">
        <v>95000</v>
      </c>
      <c r="K285" s="72" t="s">
        <v>57</v>
      </c>
      <c r="L285" s="69" t="s">
        <v>61</v>
      </c>
      <c r="M285" s="71">
        <v>95000</v>
      </c>
      <c r="N285" s="69" t="s">
        <v>61</v>
      </c>
      <c r="O285" s="71">
        <v>95000</v>
      </c>
      <c r="P285" s="69" t="s">
        <v>74</v>
      </c>
      <c r="Q285" s="69" t="s">
        <v>936</v>
      </c>
      <c r="R285" s="70" t="s">
        <v>1031</v>
      </c>
    </row>
    <row r="286" spans="1:18" ht="24" customHeight="1">
      <c r="A286" s="70">
        <v>285</v>
      </c>
      <c r="B286" s="70">
        <v>2568</v>
      </c>
      <c r="C286" s="70" t="s">
        <v>58</v>
      </c>
      <c r="D286" s="70" t="s">
        <v>59</v>
      </c>
      <c r="E286" s="70" t="s">
        <v>60</v>
      </c>
      <c r="F286" s="70" t="s">
        <v>55</v>
      </c>
      <c r="G286" s="70" t="s">
        <v>56</v>
      </c>
      <c r="H286" s="69" t="s">
        <v>1126</v>
      </c>
      <c r="I286" s="71">
        <v>81000</v>
      </c>
      <c r="J286" s="71">
        <v>81000</v>
      </c>
      <c r="K286" s="72" t="s">
        <v>57</v>
      </c>
      <c r="L286" s="69" t="s">
        <v>61</v>
      </c>
      <c r="M286" s="71">
        <v>81000</v>
      </c>
      <c r="N286" s="69" t="s">
        <v>61</v>
      </c>
      <c r="O286" s="71">
        <v>81000</v>
      </c>
      <c r="P286" s="69" t="s">
        <v>74</v>
      </c>
      <c r="Q286" s="69" t="s">
        <v>937</v>
      </c>
      <c r="R286" s="70" t="s">
        <v>982</v>
      </c>
    </row>
    <row r="287" spans="1:18" ht="24" customHeight="1">
      <c r="A287" s="70">
        <v>286</v>
      </c>
      <c r="B287" s="70">
        <v>2568</v>
      </c>
      <c r="C287" s="70" t="s">
        <v>58</v>
      </c>
      <c r="D287" s="70" t="s">
        <v>59</v>
      </c>
      <c r="E287" s="70" t="s">
        <v>60</v>
      </c>
      <c r="F287" s="70" t="s">
        <v>55</v>
      </c>
      <c r="G287" s="70" t="s">
        <v>56</v>
      </c>
      <c r="H287" s="69" t="s">
        <v>407</v>
      </c>
      <c r="I287" s="71">
        <v>96900</v>
      </c>
      <c r="J287" s="71">
        <v>96900</v>
      </c>
      <c r="K287" s="72" t="s">
        <v>57</v>
      </c>
      <c r="L287" s="69" t="s">
        <v>61</v>
      </c>
      <c r="M287" s="71">
        <v>96900</v>
      </c>
      <c r="N287" s="69" t="s">
        <v>61</v>
      </c>
      <c r="O287" s="71">
        <v>96900</v>
      </c>
      <c r="P287" s="69" t="s">
        <v>74</v>
      </c>
      <c r="Q287" s="69" t="s">
        <v>938</v>
      </c>
      <c r="R287" s="70" t="s">
        <v>1029</v>
      </c>
    </row>
    <row r="288" spans="1:18" ht="24" customHeight="1">
      <c r="A288" s="70">
        <v>287</v>
      </c>
      <c r="B288" s="70">
        <v>2568</v>
      </c>
      <c r="C288" s="70" t="s">
        <v>58</v>
      </c>
      <c r="D288" s="70" t="s">
        <v>59</v>
      </c>
      <c r="E288" s="70" t="s">
        <v>60</v>
      </c>
      <c r="F288" s="70" t="s">
        <v>55</v>
      </c>
      <c r="G288" s="70" t="s">
        <v>56</v>
      </c>
      <c r="H288" s="69" t="s">
        <v>1127</v>
      </c>
      <c r="I288" s="71">
        <v>409500</v>
      </c>
      <c r="J288" s="71">
        <v>409500</v>
      </c>
      <c r="K288" s="72" t="s">
        <v>57</v>
      </c>
      <c r="L288" s="69" t="s">
        <v>211</v>
      </c>
      <c r="M288" s="71">
        <v>409500</v>
      </c>
      <c r="N288" s="69" t="s">
        <v>211</v>
      </c>
      <c r="O288" s="71">
        <v>409500</v>
      </c>
      <c r="P288" s="69" t="s">
        <v>74</v>
      </c>
      <c r="Q288" s="69" t="s">
        <v>939</v>
      </c>
      <c r="R288" s="70" t="s">
        <v>1029</v>
      </c>
    </row>
    <row r="289" spans="1:18" ht="24" customHeight="1">
      <c r="A289" s="70">
        <v>288</v>
      </c>
      <c r="B289" s="70">
        <v>2568</v>
      </c>
      <c r="C289" s="70" t="s">
        <v>58</v>
      </c>
      <c r="D289" s="70" t="s">
        <v>59</v>
      </c>
      <c r="E289" s="70" t="s">
        <v>60</v>
      </c>
      <c r="F289" s="70" t="s">
        <v>55</v>
      </c>
      <c r="G289" s="70" t="s">
        <v>56</v>
      </c>
      <c r="H289" s="69" t="s">
        <v>1128</v>
      </c>
      <c r="I289" s="71">
        <v>500000</v>
      </c>
      <c r="J289" s="71">
        <v>500000</v>
      </c>
      <c r="K289" s="72" t="s">
        <v>57</v>
      </c>
      <c r="L289" s="69" t="s">
        <v>650</v>
      </c>
      <c r="M289" s="71">
        <v>500000</v>
      </c>
      <c r="N289" s="69" t="s">
        <v>650</v>
      </c>
      <c r="O289" s="71">
        <v>500000</v>
      </c>
      <c r="P289" s="69" t="s">
        <v>74</v>
      </c>
      <c r="Q289" s="69" t="s">
        <v>940</v>
      </c>
      <c r="R289" s="70" t="s">
        <v>1003</v>
      </c>
    </row>
    <row r="290" spans="1:18" ht="24" customHeight="1">
      <c r="A290" s="70">
        <v>289</v>
      </c>
      <c r="B290" s="70">
        <v>2568</v>
      </c>
      <c r="C290" s="70" t="s">
        <v>58</v>
      </c>
      <c r="D290" s="70" t="s">
        <v>59</v>
      </c>
      <c r="E290" s="70" t="s">
        <v>60</v>
      </c>
      <c r="F290" s="70" t="s">
        <v>55</v>
      </c>
      <c r="G290" s="70" t="s">
        <v>56</v>
      </c>
      <c r="H290" s="69" t="s">
        <v>1129</v>
      </c>
      <c r="I290" s="71">
        <v>96000</v>
      </c>
      <c r="J290" s="71">
        <v>96000</v>
      </c>
      <c r="K290" s="72" t="s">
        <v>57</v>
      </c>
      <c r="L290" s="69" t="s">
        <v>61</v>
      </c>
      <c r="M290" s="71">
        <v>96000</v>
      </c>
      <c r="N290" s="69" t="s">
        <v>61</v>
      </c>
      <c r="O290" s="71">
        <v>96000</v>
      </c>
      <c r="P290" s="69" t="s">
        <v>74</v>
      </c>
      <c r="Q290" s="69" t="s">
        <v>941</v>
      </c>
      <c r="R290" s="70" t="s">
        <v>982</v>
      </c>
    </row>
    <row r="291" spans="1:18" ht="24" customHeight="1">
      <c r="A291" s="70">
        <v>290</v>
      </c>
      <c r="B291" s="70">
        <v>2568</v>
      </c>
      <c r="C291" s="70" t="s">
        <v>58</v>
      </c>
      <c r="D291" s="70" t="s">
        <v>59</v>
      </c>
      <c r="E291" s="70" t="s">
        <v>60</v>
      </c>
      <c r="F291" s="70" t="s">
        <v>55</v>
      </c>
      <c r="G291" s="70" t="s">
        <v>56</v>
      </c>
      <c r="H291" s="69" t="s">
        <v>1130</v>
      </c>
      <c r="I291" s="71">
        <v>500000</v>
      </c>
      <c r="J291" s="71">
        <v>500000</v>
      </c>
      <c r="K291" s="72" t="s">
        <v>57</v>
      </c>
      <c r="L291" s="69" t="s">
        <v>61</v>
      </c>
      <c r="M291" s="71">
        <v>500000</v>
      </c>
      <c r="N291" s="69" t="s">
        <v>61</v>
      </c>
      <c r="O291" s="71">
        <v>500000</v>
      </c>
      <c r="P291" s="69" t="s">
        <v>74</v>
      </c>
      <c r="Q291" s="69" t="s">
        <v>942</v>
      </c>
      <c r="R291" s="70" t="s">
        <v>1031</v>
      </c>
    </row>
    <row r="292" spans="1:18" ht="24" customHeight="1">
      <c r="A292" s="70">
        <v>291</v>
      </c>
      <c r="B292" s="70">
        <v>2568</v>
      </c>
      <c r="C292" s="70" t="s">
        <v>58</v>
      </c>
      <c r="D292" s="70" t="s">
        <v>59</v>
      </c>
      <c r="E292" s="70" t="s">
        <v>60</v>
      </c>
      <c r="F292" s="70" t="s">
        <v>55</v>
      </c>
      <c r="G292" s="70" t="s">
        <v>56</v>
      </c>
      <c r="H292" s="69" t="s">
        <v>1131</v>
      </c>
      <c r="I292" s="71">
        <v>185000</v>
      </c>
      <c r="J292" s="71">
        <v>185000</v>
      </c>
      <c r="K292" s="72" t="s">
        <v>57</v>
      </c>
      <c r="L292" s="69" t="s">
        <v>61</v>
      </c>
      <c r="M292" s="71">
        <v>185000</v>
      </c>
      <c r="N292" s="69" t="s">
        <v>61</v>
      </c>
      <c r="O292" s="71">
        <v>185000</v>
      </c>
      <c r="P292" s="69" t="s">
        <v>74</v>
      </c>
      <c r="Q292" s="69" t="s">
        <v>943</v>
      </c>
      <c r="R292" s="70" t="s">
        <v>1031</v>
      </c>
    </row>
    <row r="293" spans="1:18" ht="24" customHeight="1">
      <c r="A293" s="70">
        <v>292</v>
      </c>
      <c r="B293" s="70">
        <v>2568</v>
      </c>
      <c r="C293" s="70" t="s">
        <v>58</v>
      </c>
      <c r="D293" s="70" t="s">
        <v>59</v>
      </c>
      <c r="E293" s="70" t="s">
        <v>60</v>
      </c>
      <c r="F293" s="70" t="s">
        <v>55</v>
      </c>
      <c r="G293" s="70" t="s">
        <v>56</v>
      </c>
      <c r="H293" s="69" t="s">
        <v>1132</v>
      </c>
      <c r="I293" s="71">
        <v>500000</v>
      </c>
      <c r="J293" s="71">
        <v>500000</v>
      </c>
      <c r="K293" s="72" t="s">
        <v>57</v>
      </c>
      <c r="L293" s="69" t="s">
        <v>650</v>
      </c>
      <c r="M293" s="71">
        <v>500000</v>
      </c>
      <c r="N293" s="69" t="s">
        <v>650</v>
      </c>
      <c r="O293" s="71">
        <v>500000</v>
      </c>
      <c r="P293" s="69" t="s">
        <v>74</v>
      </c>
      <c r="Q293" s="69" t="s">
        <v>944</v>
      </c>
      <c r="R293" s="70" t="s">
        <v>1003</v>
      </c>
    </row>
    <row r="294" spans="1:18" ht="24" customHeight="1">
      <c r="A294" s="70">
        <v>293</v>
      </c>
      <c r="B294" s="70">
        <v>2568</v>
      </c>
      <c r="C294" s="70" t="s">
        <v>58</v>
      </c>
      <c r="D294" s="70" t="s">
        <v>59</v>
      </c>
      <c r="E294" s="70" t="s">
        <v>60</v>
      </c>
      <c r="F294" s="70" t="s">
        <v>55</v>
      </c>
      <c r="G294" s="70" t="s">
        <v>56</v>
      </c>
      <c r="H294" s="69" t="s">
        <v>1133</v>
      </c>
      <c r="I294" s="71">
        <v>200000</v>
      </c>
      <c r="J294" s="71">
        <v>200000</v>
      </c>
      <c r="K294" s="72" t="s">
        <v>57</v>
      </c>
      <c r="L294" s="69" t="s">
        <v>78</v>
      </c>
      <c r="M294" s="71">
        <v>200000</v>
      </c>
      <c r="N294" s="69" t="s">
        <v>78</v>
      </c>
      <c r="O294" s="71">
        <v>200000</v>
      </c>
      <c r="P294" s="69" t="s">
        <v>74</v>
      </c>
      <c r="Q294" s="69" t="s">
        <v>945</v>
      </c>
      <c r="R294" s="70" t="s">
        <v>1003</v>
      </c>
    </row>
    <row r="295" spans="1:18" ht="24" customHeight="1">
      <c r="A295" s="70">
        <v>294</v>
      </c>
      <c r="B295" s="70">
        <v>2568</v>
      </c>
      <c r="C295" s="70" t="s">
        <v>58</v>
      </c>
      <c r="D295" s="70" t="s">
        <v>59</v>
      </c>
      <c r="E295" s="70" t="s">
        <v>60</v>
      </c>
      <c r="F295" s="70" t="s">
        <v>55</v>
      </c>
      <c r="G295" s="70" t="s">
        <v>56</v>
      </c>
      <c r="H295" s="69" t="s">
        <v>1134</v>
      </c>
      <c r="I295" s="71">
        <v>300000</v>
      </c>
      <c r="J295" s="71">
        <v>300000</v>
      </c>
      <c r="K295" s="72" t="s">
        <v>57</v>
      </c>
      <c r="L295" s="69" t="s">
        <v>79</v>
      </c>
      <c r="M295" s="71">
        <v>300000</v>
      </c>
      <c r="N295" s="69" t="s">
        <v>79</v>
      </c>
      <c r="O295" s="71">
        <v>300000</v>
      </c>
      <c r="P295" s="69" t="s">
        <v>74</v>
      </c>
      <c r="Q295" s="69" t="s">
        <v>946</v>
      </c>
      <c r="R295" s="70" t="s">
        <v>1003</v>
      </c>
    </row>
    <row r="296" spans="1:18" ht="24" customHeight="1">
      <c r="A296" s="70">
        <v>295</v>
      </c>
      <c r="B296" s="70">
        <v>2568</v>
      </c>
      <c r="C296" s="70" t="s">
        <v>58</v>
      </c>
      <c r="D296" s="70" t="s">
        <v>59</v>
      </c>
      <c r="E296" s="70" t="s">
        <v>60</v>
      </c>
      <c r="F296" s="70" t="s">
        <v>55</v>
      </c>
      <c r="G296" s="70" t="s">
        <v>56</v>
      </c>
      <c r="H296" s="69" t="s">
        <v>1135</v>
      </c>
      <c r="I296" s="71">
        <v>100000</v>
      </c>
      <c r="J296" s="71">
        <v>100000</v>
      </c>
      <c r="K296" s="72" t="s">
        <v>57</v>
      </c>
      <c r="L296" s="69" t="s">
        <v>61</v>
      </c>
      <c r="M296" s="71">
        <v>100000</v>
      </c>
      <c r="N296" s="69" t="s">
        <v>61</v>
      </c>
      <c r="O296" s="71">
        <v>100000</v>
      </c>
      <c r="P296" s="69" t="s">
        <v>74</v>
      </c>
      <c r="Q296" s="69" t="s">
        <v>947</v>
      </c>
      <c r="R296" s="70" t="s">
        <v>1003</v>
      </c>
    </row>
    <row r="297" spans="1:18" ht="24" customHeight="1">
      <c r="A297" s="70">
        <v>296</v>
      </c>
      <c r="B297" s="70">
        <v>2568</v>
      </c>
      <c r="C297" s="70" t="s">
        <v>58</v>
      </c>
      <c r="D297" s="70" t="s">
        <v>59</v>
      </c>
      <c r="E297" s="70" t="s">
        <v>60</v>
      </c>
      <c r="F297" s="70" t="s">
        <v>55</v>
      </c>
      <c r="G297" s="70" t="s">
        <v>56</v>
      </c>
      <c r="H297" s="69" t="s">
        <v>1136</v>
      </c>
      <c r="I297" s="71">
        <v>100000</v>
      </c>
      <c r="J297" s="71">
        <v>100000</v>
      </c>
      <c r="K297" s="72" t="s">
        <v>57</v>
      </c>
      <c r="L297" s="69" t="s">
        <v>651</v>
      </c>
      <c r="M297" s="71">
        <v>100000</v>
      </c>
      <c r="N297" s="69" t="s">
        <v>651</v>
      </c>
      <c r="O297" s="71">
        <v>100000</v>
      </c>
      <c r="P297" s="69" t="s">
        <v>74</v>
      </c>
      <c r="Q297" s="69" t="s">
        <v>948</v>
      </c>
      <c r="R297" s="70" t="s">
        <v>975</v>
      </c>
    </row>
    <row r="298" spans="1:18" ht="24" customHeight="1">
      <c r="A298" s="70">
        <v>297</v>
      </c>
      <c r="B298" s="70">
        <v>2568</v>
      </c>
      <c r="C298" s="70" t="s">
        <v>58</v>
      </c>
      <c r="D298" s="70" t="s">
        <v>59</v>
      </c>
      <c r="E298" s="70" t="s">
        <v>60</v>
      </c>
      <c r="F298" s="70" t="s">
        <v>55</v>
      </c>
      <c r="G298" s="70" t="s">
        <v>56</v>
      </c>
      <c r="H298" s="69" t="s">
        <v>1137</v>
      </c>
      <c r="I298" s="71">
        <v>250000</v>
      </c>
      <c r="J298" s="71">
        <v>250000</v>
      </c>
      <c r="K298" s="72" t="s">
        <v>57</v>
      </c>
      <c r="L298" s="69" t="s">
        <v>61</v>
      </c>
      <c r="M298" s="71">
        <v>250000</v>
      </c>
      <c r="N298" s="69" t="s">
        <v>61</v>
      </c>
      <c r="O298" s="71">
        <v>250000</v>
      </c>
      <c r="P298" s="69" t="s">
        <v>74</v>
      </c>
      <c r="Q298" s="69" t="s">
        <v>949</v>
      </c>
      <c r="R298" s="70" t="s">
        <v>986</v>
      </c>
    </row>
    <row r="299" spans="1:18" ht="24" customHeight="1">
      <c r="A299" s="70">
        <v>298</v>
      </c>
      <c r="B299" s="70">
        <v>2568</v>
      </c>
      <c r="C299" s="70" t="s">
        <v>58</v>
      </c>
      <c r="D299" s="70" t="s">
        <v>59</v>
      </c>
      <c r="E299" s="70" t="s">
        <v>60</v>
      </c>
      <c r="F299" s="70" t="s">
        <v>55</v>
      </c>
      <c r="G299" s="70" t="s">
        <v>56</v>
      </c>
      <c r="H299" s="69" t="s">
        <v>1138</v>
      </c>
      <c r="I299" s="71">
        <v>40000</v>
      </c>
      <c r="J299" s="71">
        <v>40000</v>
      </c>
      <c r="K299" s="72" t="s">
        <v>57</v>
      </c>
      <c r="L299" s="69" t="s">
        <v>78</v>
      </c>
      <c r="M299" s="71">
        <v>40000</v>
      </c>
      <c r="N299" s="69" t="s">
        <v>78</v>
      </c>
      <c r="O299" s="71">
        <v>40000</v>
      </c>
      <c r="P299" s="69" t="s">
        <v>74</v>
      </c>
      <c r="Q299" s="69" t="s">
        <v>950</v>
      </c>
      <c r="R299" s="70" t="s">
        <v>987</v>
      </c>
    </row>
    <row r="300" spans="1:18" ht="24" customHeight="1">
      <c r="A300" s="70">
        <v>299</v>
      </c>
      <c r="B300" s="70">
        <v>2568</v>
      </c>
      <c r="C300" s="70" t="s">
        <v>58</v>
      </c>
      <c r="D300" s="70" t="s">
        <v>59</v>
      </c>
      <c r="E300" s="70" t="s">
        <v>60</v>
      </c>
      <c r="F300" s="70" t="s">
        <v>55</v>
      </c>
      <c r="G300" s="70" t="s">
        <v>56</v>
      </c>
      <c r="H300" s="69" t="s">
        <v>1139</v>
      </c>
      <c r="I300" s="71">
        <v>20000</v>
      </c>
      <c r="J300" s="71">
        <v>20000</v>
      </c>
      <c r="K300" s="72" t="s">
        <v>57</v>
      </c>
      <c r="L300" s="69" t="s">
        <v>174</v>
      </c>
      <c r="M300" s="71">
        <v>20000</v>
      </c>
      <c r="N300" s="69" t="s">
        <v>174</v>
      </c>
      <c r="O300" s="71">
        <v>20000</v>
      </c>
      <c r="P300" s="69" t="s">
        <v>74</v>
      </c>
      <c r="Q300" s="69" t="s">
        <v>951</v>
      </c>
      <c r="R300" s="70" t="s">
        <v>1032</v>
      </c>
    </row>
    <row r="301" spans="1:18">
      <c r="A301" s="70">
        <v>300</v>
      </c>
      <c r="B301" s="70">
        <v>2568</v>
      </c>
      <c r="C301" s="70" t="s">
        <v>58</v>
      </c>
      <c r="D301" s="70" t="s">
        <v>59</v>
      </c>
      <c r="E301" s="70" t="s">
        <v>60</v>
      </c>
      <c r="F301" s="70" t="s">
        <v>55</v>
      </c>
      <c r="G301" s="70" t="s">
        <v>56</v>
      </c>
      <c r="H301" s="69" t="s">
        <v>1140</v>
      </c>
      <c r="I301" s="71">
        <v>200000</v>
      </c>
      <c r="J301" s="71">
        <v>200000</v>
      </c>
      <c r="K301" s="72" t="s">
        <v>57</v>
      </c>
      <c r="L301" s="69" t="s">
        <v>174</v>
      </c>
      <c r="M301" s="71">
        <v>200000</v>
      </c>
      <c r="N301" s="69" t="s">
        <v>174</v>
      </c>
      <c r="O301" s="71">
        <v>200000</v>
      </c>
      <c r="P301" s="69" t="s">
        <v>74</v>
      </c>
      <c r="Q301" s="69" t="s">
        <v>952</v>
      </c>
      <c r="R301" s="70" t="s">
        <v>1032</v>
      </c>
    </row>
    <row r="302" spans="1:18">
      <c r="A302" s="70">
        <v>301</v>
      </c>
      <c r="B302" s="70">
        <v>2568</v>
      </c>
      <c r="C302" s="70" t="s">
        <v>58</v>
      </c>
      <c r="D302" s="70" t="s">
        <v>59</v>
      </c>
      <c r="E302" s="70" t="s">
        <v>60</v>
      </c>
      <c r="F302" s="70" t="s">
        <v>55</v>
      </c>
      <c r="G302" s="70" t="s">
        <v>56</v>
      </c>
      <c r="H302" s="69" t="s">
        <v>1141</v>
      </c>
      <c r="I302" s="71">
        <v>200000</v>
      </c>
      <c r="J302" s="71">
        <v>200000</v>
      </c>
      <c r="K302" s="72" t="s">
        <v>57</v>
      </c>
      <c r="L302" s="69" t="s">
        <v>633</v>
      </c>
      <c r="M302" s="71">
        <v>200000</v>
      </c>
      <c r="N302" s="69" t="s">
        <v>633</v>
      </c>
      <c r="O302" s="71">
        <v>200000</v>
      </c>
      <c r="P302" s="69" t="s">
        <v>74</v>
      </c>
      <c r="Q302" s="69" t="s">
        <v>953</v>
      </c>
      <c r="R302" s="70" t="s">
        <v>973</v>
      </c>
    </row>
    <row r="303" spans="1:18">
      <c r="A303" s="70">
        <v>302</v>
      </c>
      <c r="B303" s="70">
        <v>2568</v>
      </c>
      <c r="C303" s="70" t="s">
        <v>58</v>
      </c>
      <c r="D303" s="70" t="s">
        <v>59</v>
      </c>
      <c r="E303" s="70" t="s">
        <v>60</v>
      </c>
      <c r="F303" s="70" t="s">
        <v>55</v>
      </c>
      <c r="G303" s="70" t="s">
        <v>56</v>
      </c>
      <c r="H303" s="69" t="s">
        <v>1142</v>
      </c>
      <c r="I303" s="71">
        <v>50000</v>
      </c>
      <c r="J303" s="71">
        <v>50000</v>
      </c>
      <c r="K303" s="72" t="s">
        <v>57</v>
      </c>
      <c r="L303" s="69" t="s">
        <v>633</v>
      </c>
      <c r="M303" s="71">
        <v>50000</v>
      </c>
      <c r="N303" s="69" t="s">
        <v>633</v>
      </c>
      <c r="O303" s="71">
        <v>50000</v>
      </c>
      <c r="P303" s="69" t="s">
        <v>74</v>
      </c>
      <c r="Q303" s="69" t="s">
        <v>954</v>
      </c>
      <c r="R303" s="70" t="s">
        <v>977</v>
      </c>
    </row>
    <row r="304" spans="1:18">
      <c r="A304" s="70">
        <v>303</v>
      </c>
      <c r="B304" s="70">
        <v>2568</v>
      </c>
      <c r="C304" s="70" t="s">
        <v>58</v>
      </c>
      <c r="D304" s="70" t="s">
        <v>59</v>
      </c>
      <c r="E304" s="70" t="s">
        <v>60</v>
      </c>
      <c r="F304" s="70" t="s">
        <v>55</v>
      </c>
      <c r="G304" s="70" t="s">
        <v>56</v>
      </c>
      <c r="H304" s="69" t="s">
        <v>1143</v>
      </c>
      <c r="I304" s="71">
        <v>50000</v>
      </c>
      <c r="J304" s="71">
        <v>50000</v>
      </c>
      <c r="K304" s="72" t="s">
        <v>57</v>
      </c>
      <c r="L304" s="69" t="s">
        <v>78</v>
      </c>
      <c r="M304" s="71">
        <v>50000</v>
      </c>
      <c r="N304" s="69" t="s">
        <v>78</v>
      </c>
      <c r="O304" s="71">
        <v>50000</v>
      </c>
      <c r="P304" s="69" t="s">
        <v>74</v>
      </c>
      <c r="Q304" s="69" t="s">
        <v>955</v>
      </c>
      <c r="R304" s="70" t="s">
        <v>987</v>
      </c>
    </row>
    <row r="305" spans="1:18">
      <c r="A305" s="70">
        <v>304</v>
      </c>
      <c r="B305" s="70">
        <v>2568</v>
      </c>
      <c r="C305" s="70" t="s">
        <v>58</v>
      </c>
      <c r="D305" s="70" t="s">
        <v>59</v>
      </c>
      <c r="E305" s="70" t="s">
        <v>60</v>
      </c>
      <c r="F305" s="70" t="s">
        <v>55</v>
      </c>
      <c r="G305" s="70" t="s">
        <v>56</v>
      </c>
      <c r="H305" s="69" t="s">
        <v>1144</v>
      </c>
      <c r="I305" s="71">
        <v>61000</v>
      </c>
      <c r="J305" s="71">
        <v>61000</v>
      </c>
      <c r="K305" s="72" t="s">
        <v>57</v>
      </c>
      <c r="L305" s="69" t="s">
        <v>174</v>
      </c>
      <c r="M305" s="71">
        <v>61000</v>
      </c>
      <c r="N305" s="69" t="s">
        <v>174</v>
      </c>
      <c r="O305" s="71">
        <v>61000</v>
      </c>
      <c r="P305" s="69" t="s">
        <v>74</v>
      </c>
      <c r="Q305" s="69" t="s">
        <v>956</v>
      </c>
      <c r="R305" s="70" t="s">
        <v>1032</v>
      </c>
    </row>
    <row r="306" spans="1:18">
      <c r="A306" s="70">
        <v>305</v>
      </c>
      <c r="B306" s="70">
        <v>2568</v>
      </c>
      <c r="C306" s="70" t="s">
        <v>58</v>
      </c>
      <c r="D306" s="70" t="s">
        <v>59</v>
      </c>
      <c r="E306" s="70" t="s">
        <v>60</v>
      </c>
      <c r="F306" s="70" t="s">
        <v>55</v>
      </c>
      <c r="G306" s="70" t="s">
        <v>56</v>
      </c>
      <c r="H306" s="69" t="s">
        <v>396</v>
      </c>
      <c r="I306" s="71">
        <v>7000</v>
      </c>
      <c r="J306" s="71">
        <v>7000</v>
      </c>
      <c r="K306" s="72" t="s">
        <v>57</v>
      </c>
      <c r="L306" s="69" t="s">
        <v>357</v>
      </c>
      <c r="M306" s="71">
        <v>7000</v>
      </c>
      <c r="N306" s="69" t="s">
        <v>357</v>
      </c>
      <c r="O306" s="71">
        <v>7000</v>
      </c>
      <c r="P306" s="69" t="s">
        <v>74</v>
      </c>
      <c r="Q306" s="69" t="s">
        <v>957</v>
      </c>
      <c r="R306" s="70" t="s">
        <v>988</v>
      </c>
    </row>
    <row r="307" spans="1:18">
      <c r="A307" s="70">
        <v>306</v>
      </c>
      <c r="B307" s="70">
        <v>2568</v>
      </c>
      <c r="C307" s="70" t="s">
        <v>58</v>
      </c>
      <c r="D307" s="70" t="s">
        <v>59</v>
      </c>
      <c r="E307" s="70" t="s">
        <v>60</v>
      </c>
      <c r="F307" s="70" t="s">
        <v>55</v>
      </c>
      <c r="G307" s="70" t="s">
        <v>56</v>
      </c>
      <c r="H307" s="69" t="s">
        <v>1145</v>
      </c>
      <c r="I307" s="71">
        <v>200000</v>
      </c>
      <c r="J307" s="71">
        <v>200000</v>
      </c>
      <c r="K307" s="72" t="s">
        <v>57</v>
      </c>
      <c r="L307" s="69" t="s">
        <v>79</v>
      </c>
      <c r="M307" s="71">
        <v>200000</v>
      </c>
      <c r="N307" s="69" t="s">
        <v>79</v>
      </c>
      <c r="O307" s="71">
        <v>200000</v>
      </c>
      <c r="P307" s="69" t="s">
        <v>74</v>
      </c>
      <c r="Q307" s="69" t="s">
        <v>958</v>
      </c>
      <c r="R307" s="70" t="s">
        <v>1003</v>
      </c>
    </row>
    <row r="308" spans="1:18">
      <c r="A308" s="70">
        <v>307</v>
      </c>
      <c r="B308" s="70">
        <v>2568</v>
      </c>
      <c r="C308" s="70" t="s">
        <v>58</v>
      </c>
      <c r="D308" s="70" t="s">
        <v>59</v>
      </c>
      <c r="E308" s="70" t="s">
        <v>60</v>
      </c>
      <c r="F308" s="70" t="s">
        <v>55</v>
      </c>
      <c r="G308" s="70" t="s">
        <v>56</v>
      </c>
      <c r="H308" s="69" t="s">
        <v>1117</v>
      </c>
      <c r="I308" s="71">
        <v>282500</v>
      </c>
      <c r="J308" s="71">
        <v>282500</v>
      </c>
      <c r="K308" s="72" t="s">
        <v>57</v>
      </c>
      <c r="L308" s="69" t="s">
        <v>61</v>
      </c>
      <c r="M308" s="71">
        <v>282500</v>
      </c>
      <c r="N308" s="69" t="s">
        <v>61</v>
      </c>
      <c r="O308" s="71">
        <v>282500</v>
      </c>
      <c r="P308" s="69" t="s">
        <v>74</v>
      </c>
      <c r="Q308" s="69" t="s">
        <v>959</v>
      </c>
      <c r="R308" s="70" t="s">
        <v>1033</v>
      </c>
    </row>
    <row r="309" spans="1:18">
      <c r="A309" s="70">
        <v>308</v>
      </c>
      <c r="B309" s="70">
        <v>2568</v>
      </c>
      <c r="C309" s="70" t="s">
        <v>58</v>
      </c>
      <c r="D309" s="70" t="s">
        <v>59</v>
      </c>
      <c r="E309" s="70" t="s">
        <v>60</v>
      </c>
      <c r="F309" s="70" t="s">
        <v>55</v>
      </c>
      <c r="G309" s="70" t="s">
        <v>56</v>
      </c>
      <c r="H309" s="69" t="s">
        <v>396</v>
      </c>
      <c r="I309" s="71">
        <v>7000</v>
      </c>
      <c r="J309" s="71">
        <v>7000</v>
      </c>
      <c r="K309" s="72" t="s">
        <v>57</v>
      </c>
      <c r="L309" s="69" t="s">
        <v>357</v>
      </c>
      <c r="M309" s="71">
        <v>7000</v>
      </c>
      <c r="N309" s="69" t="s">
        <v>357</v>
      </c>
      <c r="O309" s="71">
        <v>7000</v>
      </c>
      <c r="P309" s="69" t="s">
        <v>74</v>
      </c>
      <c r="Q309" s="69" t="s">
        <v>960</v>
      </c>
      <c r="R309" s="70" t="s">
        <v>977</v>
      </c>
    </row>
    <row r="310" spans="1:18">
      <c r="A310" s="70">
        <v>309</v>
      </c>
      <c r="B310" s="70">
        <v>2568</v>
      </c>
      <c r="C310" s="70" t="s">
        <v>58</v>
      </c>
      <c r="D310" s="70" t="s">
        <v>59</v>
      </c>
      <c r="E310" s="70" t="s">
        <v>60</v>
      </c>
      <c r="F310" s="70" t="s">
        <v>55</v>
      </c>
      <c r="G310" s="70" t="s">
        <v>56</v>
      </c>
      <c r="H310" s="69" t="s">
        <v>1146</v>
      </c>
      <c r="I310" s="71">
        <v>233900</v>
      </c>
      <c r="J310" s="71">
        <v>233900</v>
      </c>
      <c r="K310" s="72" t="s">
        <v>57</v>
      </c>
      <c r="L310" s="69" t="s">
        <v>652</v>
      </c>
      <c r="M310" s="71">
        <v>233900</v>
      </c>
      <c r="N310" s="69" t="s">
        <v>652</v>
      </c>
      <c r="O310" s="71">
        <v>233900</v>
      </c>
      <c r="P310" s="69" t="s">
        <v>74</v>
      </c>
      <c r="Q310" s="69" t="s">
        <v>961</v>
      </c>
      <c r="R310" s="70" t="s">
        <v>986</v>
      </c>
    </row>
    <row r="311" spans="1:18">
      <c r="A311" s="70">
        <v>310</v>
      </c>
      <c r="B311" s="70">
        <v>2568</v>
      </c>
      <c r="C311" s="70" t="s">
        <v>58</v>
      </c>
      <c r="D311" s="70" t="s">
        <v>59</v>
      </c>
      <c r="E311" s="70" t="s">
        <v>60</v>
      </c>
      <c r="F311" s="70" t="s">
        <v>55</v>
      </c>
      <c r="G311" s="70" t="s">
        <v>56</v>
      </c>
      <c r="H311" s="69" t="s">
        <v>1147</v>
      </c>
      <c r="I311" s="71">
        <v>98500</v>
      </c>
      <c r="J311" s="71">
        <v>98500</v>
      </c>
      <c r="K311" s="72" t="s">
        <v>57</v>
      </c>
      <c r="L311" s="69" t="s">
        <v>633</v>
      </c>
      <c r="M311" s="71">
        <v>98500</v>
      </c>
      <c r="N311" s="69" t="s">
        <v>633</v>
      </c>
      <c r="O311" s="71">
        <v>98500</v>
      </c>
      <c r="P311" s="69" t="s">
        <v>74</v>
      </c>
      <c r="Q311" s="69" t="s">
        <v>962</v>
      </c>
      <c r="R311" s="70" t="s">
        <v>1003</v>
      </c>
    </row>
    <row r="312" spans="1:18">
      <c r="A312" s="70">
        <v>311</v>
      </c>
      <c r="B312" s="70">
        <v>2568</v>
      </c>
      <c r="C312" s="70" t="s">
        <v>58</v>
      </c>
      <c r="D312" s="70" t="s">
        <v>59</v>
      </c>
      <c r="E312" s="70" t="s">
        <v>60</v>
      </c>
      <c r="F312" s="70" t="s">
        <v>55</v>
      </c>
      <c r="G312" s="70" t="s">
        <v>56</v>
      </c>
      <c r="H312" s="69" t="s">
        <v>396</v>
      </c>
      <c r="I312" s="71">
        <v>7000</v>
      </c>
      <c r="J312" s="71">
        <v>7000</v>
      </c>
      <c r="K312" s="72" t="s">
        <v>57</v>
      </c>
      <c r="L312" s="69" t="s">
        <v>357</v>
      </c>
      <c r="M312" s="71">
        <v>7000</v>
      </c>
      <c r="N312" s="69" t="s">
        <v>357</v>
      </c>
      <c r="O312" s="71">
        <v>7000</v>
      </c>
      <c r="P312" s="69" t="s">
        <v>74</v>
      </c>
      <c r="Q312" s="69" t="s">
        <v>963</v>
      </c>
      <c r="R312" s="70" t="s">
        <v>976</v>
      </c>
    </row>
    <row r="313" spans="1:18">
      <c r="A313" s="70">
        <v>312</v>
      </c>
      <c r="B313" s="70">
        <v>2568</v>
      </c>
      <c r="C313" s="70" t="s">
        <v>58</v>
      </c>
      <c r="D313" s="70" t="s">
        <v>59</v>
      </c>
      <c r="E313" s="70" t="s">
        <v>60</v>
      </c>
      <c r="F313" s="70" t="s">
        <v>55</v>
      </c>
      <c r="G313" s="70" t="s">
        <v>56</v>
      </c>
      <c r="H313" s="69" t="s">
        <v>396</v>
      </c>
      <c r="I313" s="71">
        <v>7000</v>
      </c>
      <c r="J313" s="71">
        <v>7000</v>
      </c>
      <c r="K313" s="72" t="s">
        <v>57</v>
      </c>
      <c r="L313" s="69" t="s">
        <v>357</v>
      </c>
      <c r="M313" s="71">
        <v>7000</v>
      </c>
      <c r="N313" s="69" t="s">
        <v>357</v>
      </c>
      <c r="O313" s="71">
        <v>7000</v>
      </c>
      <c r="P313" s="69" t="s">
        <v>74</v>
      </c>
      <c r="Q313" s="69" t="s">
        <v>964</v>
      </c>
      <c r="R313" s="70" t="s">
        <v>987</v>
      </c>
    </row>
    <row r="314" spans="1:18">
      <c r="A314" s="70">
        <v>313</v>
      </c>
      <c r="B314" s="70">
        <v>2568</v>
      </c>
      <c r="C314" s="70" t="s">
        <v>58</v>
      </c>
      <c r="D314" s="70" t="s">
        <v>59</v>
      </c>
      <c r="E314" s="70" t="s">
        <v>60</v>
      </c>
      <c r="F314" s="70" t="s">
        <v>55</v>
      </c>
      <c r="G314" s="70" t="s">
        <v>56</v>
      </c>
      <c r="H314" s="69" t="s">
        <v>396</v>
      </c>
      <c r="I314" s="71">
        <v>7000</v>
      </c>
      <c r="J314" s="71">
        <v>7000</v>
      </c>
      <c r="K314" s="72" t="s">
        <v>57</v>
      </c>
      <c r="L314" s="69" t="s">
        <v>357</v>
      </c>
      <c r="M314" s="71">
        <v>7000</v>
      </c>
      <c r="N314" s="69" t="s">
        <v>357</v>
      </c>
      <c r="O314" s="71">
        <v>7000</v>
      </c>
      <c r="P314" s="69" t="s">
        <v>74</v>
      </c>
      <c r="Q314" s="69" t="s">
        <v>965</v>
      </c>
      <c r="R314" s="70" t="s">
        <v>1034</v>
      </c>
    </row>
    <row r="315" spans="1:18">
      <c r="I315" s="71">
        <f>SUM(I2:I314)</f>
        <v>24761504.549999997</v>
      </c>
      <c r="J315" s="71">
        <f>SUM(J2:J314)</f>
        <v>24761504.549999997</v>
      </c>
      <c r="O315" s="73">
        <f>SUM(O2:O314)</f>
        <v>24761504.549999997</v>
      </c>
    </row>
  </sheetData>
  <mergeCells count="1">
    <mergeCell ref="Q1:R1"/>
  </mergeCells>
  <dataValidations count="1">
    <dataValidation type="list" allowBlank="1" showInputMessage="1" showErrorMessage="1" sqref="K2:K31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D6" sqref="D6"/>
    </sheetView>
  </sheetViews>
  <sheetFormatPr defaultColWidth="9" defaultRowHeight="16.8"/>
  <cols>
    <col min="1" max="1" width="5.6640625" style="37" customWidth="1"/>
    <col min="2" max="2" width="40.6640625" style="37" customWidth="1"/>
    <col min="3" max="4" width="15.6640625" style="37" customWidth="1"/>
    <col min="5" max="6" width="25.6640625" style="37" customWidth="1"/>
    <col min="7" max="7" width="15.6640625" style="37" customWidth="1"/>
    <col min="8" max="16384" width="9" style="37"/>
  </cols>
  <sheetData>
    <row r="1" spans="1:7" ht="24.6">
      <c r="A1" s="79" t="s">
        <v>318</v>
      </c>
      <c r="B1" s="79"/>
      <c r="C1" s="79"/>
      <c r="D1" s="79"/>
      <c r="E1" s="79"/>
      <c r="F1" s="79"/>
      <c r="G1" s="79"/>
    </row>
    <row r="2" spans="1:7" ht="24.6">
      <c r="A2" s="79" t="s">
        <v>319</v>
      </c>
      <c r="B2" s="79"/>
      <c r="C2" s="79"/>
      <c r="D2" s="79"/>
      <c r="E2" s="79"/>
      <c r="F2" s="79"/>
      <c r="G2" s="79"/>
    </row>
    <row r="3" spans="1:7" ht="24.6">
      <c r="A3" s="43" t="s">
        <v>41</v>
      </c>
      <c r="B3" s="43" t="s">
        <v>53</v>
      </c>
      <c r="C3" s="43" t="s">
        <v>320</v>
      </c>
      <c r="D3" s="43" t="s">
        <v>321</v>
      </c>
      <c r="E3" s="43" t="s">
        <v>322</v>
      </c>
      <c r="F3" s="43" t="s">
        <v>323</v>
      </c>
      <c r="G3" s="43" t="s">
        <v>50</v>
      </c>
    </row>
    <row r="4" spans="1:7" ht="24.6">
      <c r="A4" s="57">
        <v>1</v>
      </c>
      <c r="B4" s="58" t="s">
        <v>324</v>
      </c>
      <c r="C4" s="59"/>
      <c r="D4" s="60"/>
      <c r="E4" s="59"/>
      <c r="F4" s="59"/>
      <c r="G4" s="59"/>
    </row>
    <row r="5" spans="1:7" ht="24.6">
      <c r="A5" s="57"/>
      <c r="B5" s="59" t="s">
        <v>325</v>
      </c>
      <c r="C5" s="60"/>
      <c r="D5" s="60"/>
      <c r="E5" s="60"/>
      <c r="F5" s="60"/>
      <c r="G5" s="59"/>
    </row>
    <row r="6" spans="1:7" ht="24.6">
      <c r="A6" s="57"/>
      <c r="B6" s="59" t="s">
        <v>326</v>
      </c>
      <c r="C6" s="59">
        <v>2</v>
      </c>
      <c r="D6" s="60">
        <f>'ITA-o12'!I272+'ITA-o12'!I2</f>
        <v>4515100</v>
      </c>
      <c r="E6" s="60"/>
      <c r="F6" s="60"/>
      <c r="G6" s="59"/>
    </row>
    <row r="7" spans="1:7" ht="24.6">
      <c r="A7" s="57"/>
      <c r="B7" s="59" t="s">
        <v>327</v>
      </c>
      <c r="C7" s="60"/>
      <c r="D7" s="60"/>
      <c r="E7" s="60"/>
      <c r="F7" s="60"/>
      <c r="G7" s="59"/>
    </row>
    <row r="8" spans="1:7" ht="24.6">
      <c r="A8" s="57">
        <v>2</v>
      </c>
      <c r="B8" s="59" t="s">
        <v>328</v>
      </c>
      <c r="C8" s="60"/>
      <c r="D8" s="60"/>
      <c r="E8" s="60"/>
      <c r="F8" s="60"/>
      <c r="G8" s="59"/>
    </row>
    <row r="9" spans="1:7" ht="24.6">
      <c r="A9" s="57">
        <v>3</v>
      </c>
      <c r="B9" s="59" t="s">
        <v>329</v>
      </c>
      <c r="C9" s="61">
        <v>311</v>
      </c>
      <c r="D9" s="60">
        <f>D10-D6</f>
        <v>20246404.549999997</v>
      </c>
      <c r="E9" s="59"/>
      <c r="F9" s="59"/>
      <c r="G9" s="59"/>
    </row>
    <row r="10" spans="1:7" ht="24.6">
      <c r="A10" s="56"/>
      <c r="B10" s="80" t="s">
        <v>330</v>
      </c>
      <c r="C10" s="80"/>
      <c r="D10" s="60">
        <f>'ITA-o12'!I315</f>
        <v>24761504.549999997</v>
      </c>
      <c r="E10" s="80" t="str">
        <f>BAHTTEXT(D10)</f>
        <v>ยี่สิบสี่ล้านเจ็ดแสนหกหมื่นหนึ่งพันห้าร้อยสี่บาทห้าสิบห้าสตางค์</v>
      </c>
      <c r="F10" s="80"/>
      <c r="G10" s="59" t="s">
        <v>331</v>
      </c>
    </row>
  </sheetData>
  <mergeCells count="4">
    <mergeCell ref="A1:G1"/>
    <mergeCell ref="A2:G2"/>
    <mergeCell ref="B10:C10"/>
    <mergeCell ref="E10:F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workbookViewId="0">
      <selection activeCell="A29" sqref="A29"/>
    </sheetView>
  </sheetViews>
  <sheetFormatPr defaultColWidth="9" defaultRowHeight="16.8"/>
  <cols>
    <col min="1" max="1" width="6.6640625" style="37" customWidth="1"/>
    <col min="2" max="2" width="30.6640625" style="37" customWidth="1"/>
    <col min="3" max="3" width="55.6640625" style="48" customWidth="1"/>
    <col min="4" max="4" width="40.6640625" style="37" customWidth="1"/>
    <col min="5" max="16384" width="9" style="37"/>
  </cols>
  <sheetData>
    <row r="1" spans="1:4" ht="24.6">
      <c r="A1" s="82" t="s">
        <v>307</v>
      </c>
      <c r="B1" s="82"/>
      <c r="C1" s="82"/>
      <c r="D1" s="82"/>
    </row>
    <row r="2" spans="1:4" ht="24.6">
      <c r="A2" s="82" t="s">
        <v>308</v>
      </c>
      <c r="B2" s="82"/>
      <c r="C2" s="82"/>
      <c r="D2" s="82"/>
    </row>
    <row r="3" spans="1:4" ht="39.9" customHeight="1">
      <c r="A3" s="83" t="s">
        <v>309</v>
      </c>
      <c r="B3" s="83"/>
      <c r="C3" s="83"/>
      <c r="D3" s="83"/>
    </row>
    <row r="4" spans="1:4" ht="24" customHeight="1">
      <c r="A4" s="83" t="s">
        <v>310</v>
      </c>
      <c r="B4" s="83"/>
      <c r="C4" s="83"/>
      <c r="D4" s="83"/>
    </row>
    <row r="5" spans="1:4" ht="24" customHeight="1">
      <c r="A5" s="83" t="s">
        <v>311</v>
      </c>
      <c r="B5" s="83"/>
      <c r="C5" s="83"/>
      <c r="D5" s="83"/>
    </row>
    <row r="7" spans="1:4" ht="24" customHeight="1">
      <c r="A7" s="84" t="s">
        <v>312</v>
      </c>
      <c r="B7" s="84"/>
      <c r="C7" s="84"/>
      <c r="D7" s="84"/>
    </row>
    <row r="8" spans="1:4" ht="24" customHeight="1">
      <c r="A8" s="85" t="s">
        <v>313</v>
      </c>
      <c r="B8" s="85"/>
      <c r="C8" s="85"/>
      <c r="D8" s="85"/>
    </row>
    <row r="9" spans="1:4" ht="24" customHeight="1">
      <c r="A9" s="85" t="s">
        <v>314</v>
      </c>
      <c r="B9" s="85"/>
      <c r="C9" s="85"/>
      <c r="D9" s="85"/>
    </row>
    <row r="10" spans="1:4" ht="24" customHeight="1">
      <c r="A10" s="85" t="s">
        <v>315</v>
      </c>
      <c r="B10" s="85"/>
      <c r="C10" s="85"/>
      <c r="D10" s="85"/>
    </row>
    <row r="12" spans="1:4" ht="24.6">
      <c r="A12" s="43" t="s">
        <v>14</v>
      </c>
      <c r="B12" s="43" t="s">
        <v>49</v>
      </c>
      <c r="C12" s="46" t="s">
        <v>30</v>
      </c>
      <c r="D12" s="43" t="s">
        <v>50</v>
      </c>
    </row>
    <row r="13" spans="1:4" ht="24.6">
      <c r="A13" s="38" t="s">
        <v>16</v>
      </c>
      <c r="B13" s="43" t="s">
        <v>41</v>
      </c>
      <c r="C13" s="46" t="s">
        <v>43</v>
      </c>
      <c r="D13" s="81" t="s">
        <v>305</v>
      </c>
    </row>
    <row r="14" spans="1:4" s="44" customFormat="1" ht="44.1" customHeight="1">
      <c r="A14" s="41" t="s">
        <v>17</v>
      </c>
      <c r="B14" s="42" t="s">
        <v>0</v>
      </c>
      <c r="C14" s="47" t="s">
        <v>304</v>
      </c>
      <c r="D14" s="81"/>
    </row>
    <row r="15" spans="1:4" s="44" customFormat="1" ht="44.1" customHeight="1">
      <c r="A15" s="41" t="s">
        <v>18</v>
      </c>
      <c r="B15" s="45" t="s">
        <v>1</v>
      </c>
      <c r="C15" s="40" t="s">
        <v>32</v>
      </c>
      <c r="D15" s="81"/>
    </row>
    <row r="16" spans="1:4" ht="174.9" customHeight="1">
      <c r="A16" s="38" t="s">
        <v>19</v>
      </c>
      <c r="B16" s="39" t="s">
        <v>2</v>
      </c>
      <c r="C16" s="40" t="s">
        <v>294</v>
      </c>
      <c r="D16" s="81"/>
    </row>
    <row r="17" spans="1:4" ht="174.9" customHeight="1">
      <c r="A17" s="38" t="s">
        <v>20</v>
      </c>
      <c r="B17" s="39" t="s">
        <v>3</v>
      </c>
      <c r="C17" s="40" t="s">
        <v>295</v>
      </c>
      <c r="D17" s="81"/>
    </row>
    <row r="18" spans="1:4" ht="155.1" customHeight="1">
      <c r="A18" s="38" t="s">
        <v>21</v>
      </c>
      <c r="B18" s="39" t="s">
        <v>4</v>
      </c>
      <c r="C18" s="40" t="s">
        <v>299</v>
      </c>
      <c r="D18" s="81"/>
    </row>
    <row r="19" spans="1:4" ht="155.1" customHeight="1">
      <c r="A19" s="38" t="s">
        <v>22</v>
      </c>
      <c r="B19" s="39" t="s">
        <v>5</v>
      </c>
      <c r="C19" s="40" t="s">
        <v>34</v>
      </c>
      <c r="D19" s="81"/>
    </row>
    <row r="20" spans="1:4" ht="24.6">
      <c r="A20" s="38" t="s">
        <v>23</v>
      </c>
      <c r="B20" s="39" t="s">
        <v>6</v>
      </c>
      <c r="C20" s="40" t="s">
        <v>35</v>
      </c>
    </row>
    <row r="21" spans="1:4" ht="49.2">
      <c r="A21" s="38" t="s">
        <v>24</v>
      </c>
      <c r="B21" s="39" t="s">
        <v>12</v>
      </c>
      <c r="C21" s="40" t="s">
        <v>37</v>
      </c>
    </row>
    <row r="22" spans="1:4" ht="98.4">
      <c r="A22" s="38" t="s">
        <v>25</v>
      </c>
      <c r="B22" s="39" t="s">
        <v>9</v>
      </c>
      <c r="C22" s="40" t="s">
        <v>296</v>
      </c>
    </row>
    <row r="23" spans="1:4" ht="49.2">
      <c r="A23" s="38" t="s">
        <v>26</v>
      </c>
      <c r="B23" s="39" t="s">
        <v>53</v>
      </c>
      <c r="C23" s="40" t="s">
        <v>54</v>
      </c>
    </row>
    <row r="24" spans="1:4" ht="73.8">
      <c r="A24" s="38" t="s">
        <v>27</v>
      </c>
      <c r="B24" s="39" t="s">
        <v>300</v>
      </c>
      <c r="C24" s="40" t="s">
        <v>298</v>
      </c>
    </row>
    <row r="25" spans="1:4" ht="73.8">
      <c r="A25" s="38" t="s">
        <v>28</v>
      </c>
      <c r="B25" s="39" t="s">
        <v>301</v>
      </c>
      <c r="C25" s="40" t="s">
        <v>302</v>
      </c>
    </row>
    <row r="26" spans="1:4" ht="73.8">
      <c r="A26" s="38" t="s">
        <v>29</v>
      </c>
      <c r="B26" s="39" t="s">
        <v>11</v>
      </c>
      <c r="C26" s="40" t="s">
        <v>298</v>
      </c>
    </row>
    <row r="27" spans="1:4" ht="73.8">
      <c r="A27" s="38" t="s">
        <v>42</v>
      </c>
      <c r="B27" s="39" t="s">
        <v>10</v>
      </c>
      <c r="C27" s="40" t="s">
        <v>297</v>
      </c>
    </row>
    <row r="28" spans="1:4" ht="24.6">
      <c r="A28" s="38" t="s">
        <v>52</v>
      </c>
      <c r="B28" s="39" t="s">
        <v>303</v>
      </c>
      <c r="C28" s="40" t="s">
        <v>306</v>
      </c>
    </row>
    <row r="29" spans="1:4" ht="98.4">
      <c r="A29" s="38" t="s">
        <v>1148</v>
      </c>
      <c r="B29" s="39" t="s">
        <v>316</v>
      </c>
      <c r="C29" s="40" t="s">
        <v>317</v>
      </c>
    </row>
  </sheetData>
  <mergeCells count="10">
    <mergeCell ref="D13:D19"/>
    <mergeCell ref="A1:D1"/>
    <mergeCell ref="A2:D2"/>
    <mergeCell ref="A3:D3"/>
    <mergeCell ref="A4:D4"/>
    <mergeCell ref="A5:D5"/>
    <mergeCell ref="A7:D7"/>
    <mergeCell ref="A8:D8"/>
    <mergeCell ref="A9:D9"/>
    <mergeCell ref="A10:D10"/>
  </mergeCells>
  <pageMargins left="0.25" right="0.25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6"/>
  <sheetViews>
    <sheetView topLeftCell="I1" zoomScale="90" zoomScaleNormal="90" workbookViewId="0">
      <selection activeCell="K1" sqref="K1"/>
    </sheetView>
  </sheetViews>
  <sheetFormatPr defaultColWidth="9" defaultRowHeight="24"/>
  <cols>
    <col min="1" max="1" width="4.33203125" style="20" customWidth="1"/>
    <col min="2" max="2" width="11.33203125" style="20" customWidth="1"/>
    <col min="3" max="3" width="26.6640625" style="20" customWidth="1"/>
    <col min="4" max="4" width="8.6640625" style="20" customWidth="1"/>
    <col min="5" max="5" width="10.6640625" style="20" customWidth="1"/>
    <col min="6" max="6" width="8.6640625" style="20" customWidth="1"/>
    <col min="7" max="7" width="20.6640625" style="20" customWidth="1"/>
    <col min="8" max="8" width="80.6640625" style="23" customWidth="1"/>
    <col min="9" max="9" width="30.6640625" style="20" customWidth="1"/>
    <col min="10" max="10" width="15.6640625" style="20" customWidth="1"/>
    <col min="11" max="11" width="25.6640625" style="20" customWidth="1"/>
    <col min="12" max="12" width="28.109375" style="20" customWidth="1"/>
    <col min="13" max="13" width="25.6640625" style="20" customWidth="1"/>
    <col min="14" max="14" width="31.33203125" style="20" customWidth="1"/>
    <col min="15" max="15" width="26.44140625" style="20" customWidth="1"/>
    <col min="16" max="17" width="35.6640625" style="29" customWidth="1"/>
    <col min="18" max="16384" width="9" style="25"/>
  </cols>
  <sheetData>
    <row r="1" spans="1:17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9</v>
      </c>
      <c r="K1" s="18" t="s">
        <v>53</v>
      </c>
      <c r="L1" s="18" t="s">
        <v>71</v>
      </c>
      <c r="M1" s="18" t="s">
        <v>72</v>
      </c>
      <c r="N1" s="18" t="s">
        <v>11</v>
      </c>
      <c r="O1" s="18" t="s">
        <v>10</v>
      </c>
      <c r="P1" s="26" t="s">
        <v>73</v>
      </c>
      <c r="Q1" s="26" t="s">
        <v>75</v>
      </c>
    </row>
    <row r="2" spans="1:17" ht="21" customHeight="1">
      <c r="A2" s="20">
        <v>1</v>
      </c>
      <c r="B2" s="20">
        <v>2569</v>
      </c>
      <c r="C2" s="20" t="s">
        <v>58</v>
      </c>
      <c r="D2" s="20" t="s">
        <v>59</v>
      </c>
      <c r="E2" s="20" t="s">
        <v>60</v>
      </c>
      <c r="F2" s="20" t="s">
        <v>55</v>
      </c>
      <c r="G2" s="20" t="s">
        <v>56</v>
      </c>
      <c r="H2" s="21" t="s">
        <v>166</v>
      </c>
      <c r="I2" s="22">
        <v>590734.30000000005</v>
      </c>
      <c r="J2" s="24">
        <v>590734.30000000005</v>
      </c>
      <c r="K2" s="23" t="s">
        <v>57</v>
      </c>
      <c r="L2" s="25" t="s">
        <v>167</v>
      </c>
      <c r="M2" s="30">
        <v>590734.30000000005</v>
      </c>
      <c r="N2" s="25" t="s">
        <v>167</v>
      </c>
      <c r="O2" s="24">
        <v>590734.30000000005</v>
      </c>
      <c r="P2" s="27" t="s">
        <v>74</v>
      </c>
      <c r="Q2" s="27" t="s">
        <v>168</v>
      </c>
    </row>
    <row r="3" spans="1:17" ht="48">
      <c r="A3" s="20">
        <v>2</v>
      </c>
      <c r="B3" s="20">
        <v>2569</v>
      </c>
      <c r="C3" s="20" t="s">
        <v>58</v>
      </c>
      <c r="D3" s="20" t="s">
        <v>59</v>
      </c>
      <c r="E3" s="20" t="s">
        <v>60</v>
      </c>
      <c r="F3" s="20" t="s">
        <v>55</v>
      </c>
      <c r="G3" s="20" t="s">
        <v>56</v>
      </c>
      <c r="H3" s="21" t="s">
        <v>166</v>
      </c>
      <c r="I3" s="22">
        <v>589059.25</v>
      </c>
      <c r="J3" s="24">
        <v>589059.25</v>
      </c>
      <c r="K3" s="23" t="s">
        <v>57</v>
      </c>
      <c r="L3" s="25" t="s">
        <v>167</v>
      </c>
      <c r="M3" s="30">
        <v>589059.25</v>
      </c>
      <c r="N3" s="25" t="s">
        <v>167</v>
      </c>
      <c r="O3" s="24">
        <v>589059.25</v>
      </c>
      <c r="P3" s="27" t="s">
        <v>74</v>
      </c>
      <c r="Q3" s="27" t="s">
        <v>169</v>
      </c>
    </row>
    <row r="4" spans="1:17" ht="48">
      <c r="A4" s="20">
        <v>3</v>
      </c>
      <c r="B4" s="20">
        <v>2569</v>
      </c>
      <c r="C4" s="20" t="s">
        <v>58</v>
      </c>
      <c r="D4" s="20" t="s">
        <v>59</v>
      </c>
      <c r="E4" s="20" t="s">
        <v>60</v>
      </c>
      <c r="F4" s="20" t="s">
        <v>55</v>
      </c>
      <c r="G4" s="20" t="s">
        <v>56</v>
      </c>
      <c r="H4" s="21" t="s">
        <v>82</v>
      </c>
      <c r="I4" s="22">
        <v>500000</v>
      </c>
      <c r="J4" s="24">
        <v>500000</v>
      </c>
      <c r="K4" s="23" t="s">
        <v>57</v>
      </c>
      <c r="L4" s="25" t="s">
        <v>61</v>
      </c>
      <c r="M4" s="30">
        <v>500000</v>
      </c>
      <c r="N4" s="25" t="s">
        <v>61</v>
      </c>
      <c r="O4" s="24">
        <v>500000</v>
      </c>
      <c r="P4" s="27" t="s">
        <v>74</v>
      </c>
      <c r="Q4" s="24" t="s">
        <v>111</v>
      </c>
    </row>
    <row r="5" spans="1:17" ht="48">
      <c r="A5" s="20">
        <v>4</v>
      </c>
      <c r="B5" s="20">
        <v>2569</v>
      </c>
      <c r="C5" s="20" t="s">
        <v>58</v>
      </c>
      <c r="D5" s="20" t="s">
        <v>59</v>
      </c>
      <c r="E5" s="20" t="s">
        <v>60</v>
      </c>
      <c r="F5" s="20" t="s">
        <v>55</v>
      </c>
      <c r="G5" s="20" t="s">
        <v>56</v>
      </c>
      <c r="H5" s="21" t="s">
        <v>96</v>
      </c>
      <c r="I5" s="22">
        <v>491000</v>
      </c>
      <c r="J5" s="24">
        <v>491000</v>
      </c>
      <c r="K5" s="23" t="s">
        <v>57</v>
      </c>
      <c r="L5" s="25" t="s">
        <v>61</v>
      </c>
      <c r="M5" s="30">
        <v>491000</v>
      </c>
      <c r="N5" s="25" t="s">
        <v>61</v>
      </c>
      <c r="O5" s="24">
        <v>491000</v>
      </c>
      <c r="P5" s="27" t="s">
        <v>74</v>
      </c>
      <c r="Q5" s="27" t="s">
        <v>122</v>
      </c>
    </row>
    <row r="6" spans="1:17" ht="48">
      <c r="A6" s="20">
        <v>5</v>
      </c>
      <c r="B6" s="20">
        <v>2569</v>
      </c>
      <c r="C6" s="20" t="s">
        <v>58</v>
      </c>
      <c r="D6" s="20" t="s">
        <v>59</v>
      </c>
      <c r="E6" s="20" t="s">
        <v>60</v>
      </c>
      <c r="F6" s="20" t="s">
        <v>55</v>
      </c>
      <c r="G6" s="20" t="s">
        <v>56</v>
      </c>
      <c r="H6" s="21" t="s">
        <v>95</v>
      </c>
      <c r="I6" s="22">
        <v>490000</v>
      </c>
      <c r="J6" s="24">
        <v>490000</v>
      </c>
      <c r="K6" s="23" t="s">
        <v>57</v>
      </c>
      <c r="L6" s="25" t="s">
        <v>61</v>
      </c>
      <c r="M6" s="30">
        <v>490000</v>
      </c>
      <c r="N6" s="25" t="s">
        <v>61</v>
      </c>
      <c r="O6" s="24">
        <v>490000</v>
      </c>
      <c r="P6" s="27" t="s">
        <v>74</v>
      </c>
      <c r="Q6" s="27" t="s">
        <v>121</v>
      </c>
    </row>
    <row r="7" spans="1:17" ht="48">
      <c r="A7" s="20">
        <v>6</v>
      </c>
      <c r="B7" s="20">
        <v>2569</v>
      </c>
      <c r="C7" s="20" t="s">
        <v>58</v>
      </c>
      <c r="D7" s="20" t="s">
        <v>59</v>
      </c>
      <c r="E7" s="20" t="s">
        <v>60</v>
      </c>
      <c r="F7" s="20" t="s">
        <v>55</v>
      </c>
      <c r="G7" s="20" t="s">
        <v>56</v>
      </c>
      <c r="H7" s="21" t="s">
        <v>101</v>
      </c>
      <c r="I7" s="22">
        <v>451000</v>
      </c>
      <c r="J7" s="24">
        <v>451000</v>
      </c>
      <c r="K7" s="23" t="s">
        <v>57</v>
      </c>
      <c r="L7" s="25" t="s">
        <v>62</v>
      </c>
      <c r="M7" s="30">
        <v>451000</v>
      </c>
      <c r="N7" s="25" t="s">
        <v>62</v>
      </c>
      <c r="O7" s="24">
        <v>451000</v>
      </c>
      <c r="P7" s="27" t="s">
        <v>74</v>
      </c>
      <c r="Q7" s="27" t="s">
        <v>126</v>
      </c>
    </row>
    <row r="8" spans="1:17" ht="48">
      <c r="A8" s="20">
        <v>7</v>
      </c>
      <c r="B8" s="20">
        <v>2569</v>
      </c>
      <c r="C8" s="20" t="s">
        <v>58</v>
      </c>
      <c r="D8" s="20" t="s">
        <v>59</v>
      </c>
      <c r="E8" s="20" t="s">
        <v>60</v>
      </c>
      <c r="F8" s="20" t="s">
        <v>55</v>
      </c>
      <c r="G8" s="20" t="s">
        <v>56</v>
      </c>
      <c r="H8" s="21" t="s">
        <v>170</v>
      </c>
      <c r="I8" s="22">
        <v>419000</v>
      </c>
      <c r="J8" s="24">
        <v>419000</v>
      </c>
      <c r="K8" s="23" t="s">
        <v>57</v>
      </c>
      <c r="L8" s="25" t="s">
        <v>171</v>
      </c>
      <c r="M8" s="30">
        <v>419000</v>
      </c>
      <c r="N8" s="25" t="s">
        <v>171</v>
      </c>
      <c r="O8" s="24">
        <v>419000</v>
      </c>
      <c r="P8" s="27" t="s">
        <v>74</v>
      </c>
      <c r="Q8" s="27" t="s">
        <v>172</v>
      </c>
    </row>
    <row r="9" spans="1:17" ht="48">
      <c r="A9" s="20">
        <v>8</v>
      </c>
      <c r="B9" s="20">
        <v>2569</v>
      </c>
      <c r="C9" s="20" t="s">
        <v>58</v>
      </c>
      <c r="D9" s="20" t="s">
        <v>59</v>
      </c>
      <c r="E9" s="20" t="s">
        <v>60</v>
      </c>
      <c r="F9" s="20" t="s">
        <v>55</v>
      </c>
      <c r="G9" s="20" t="s">
        <v>56</v>
      </c>
      <c r="H9" s="21" t="s">
        <v>91</v>
      </c>
      <c r="I9" s="22">
        <v>417300</v>
      </c>
      <c r="J9" s="24">
        <v>417300</v>
      </c>
      <c r="K9" s="23" t="s">
        <v>57</v>
      </c>
      <c r="L9" s="25" t="s">
        <v>89</v>
      </c>
      <c r="M9" s="30">
        <v>417300</v>
      </c>
      <c r="N9" s="25" t="s">
        <v>89</v>
      </c>
      <c r="O9" s="24">
        <v>417300</v>
      </c>
      <c r="P9" s="24" t="s">
        <v>74</v>
      </c>
      <c r="Q9" s="24" t="s">
        <v>118</v>
      </c>
    </row>
    <row r="10" spans="1:17" ht="48">
      <c r="A10" s="20">
        <v>9</v>
      </c>
      <c r="B10" s="20">
        <v>2569</v>
      </c>
      <c r="C10" s="20" t="s">
        <v>58</v>
      </c>
      <c r="D10" s="20" t="s">
        <v>59</v>
      </c>
      <c r="E10" s="20" t="s">
        <v>60</v>
      </c>
      <c r="F10" s="20" t="s">
        <v>55</v>
      </c>
      <c r="G10" s="20" t="s">
        <v>56</v>
      </c>
      <c r="H10" s="21" t="s">
        <v>76</v>
      </c>
      <c r="I10" s="22">
        <v>400000</v>
      </c>
      <c r="J10" s="24">
        <v>400000</v>
      </c>
      <c r="K10" s="23" t="s">
        <v>57</v>
      </c>
      <c r="L10" s="31" t="s">
        <v>61</v>
      </c>
      <c r="M10" s="30">
        <v>400000</v>
      </c>
      <c r="N10" s="23" t="s">
        <v>61</v>
      </c>
      <c r="O10" s="24">
        <v>400000</v>
      </c>
      <c r="P10" s="24" t="s">
        <v>74</v>
      </c>
      <c r="Q10" s="24" t="s">
        <v>107</v>
      </c>
    </row>
    <row r="11" spans="1:17" ht="48">
      <c r="A11" s="20">
        <v>10</v>
      </c>
      <c r="B11" s="20">
        <v>2569</v>
      </c>
      <c r="C11" s="20" t="s">
        <v>58</v>
      </c>
      <c r="D11" s="20" t="s">
        <v>59</v>
      </c>
      <c r="E11" s="20" t="s">
        <v>60</v>
      </c>
      <c r="F11" s="20" t="s">
        <v>55</v>
      </c>
      <c r="G11" s="20" t="s">
        <v>56</v>
      </c>
      <c r="H11" s="21" t="s">
        <v>97</v>
      </c>
      <c r="I11" s="22">
        <v>395000</v>
      </c>
      <c r="J11" s="24">
        <v>395000</v>
      </c>
      <c r="K11" s="23" t="s">
        <v>57</v>
      </c>
      <c r="L11" s="25" t="s">
        <v>61</v>
      </c>
      <c r="M11" s="30">
        <v>395000</v>
      </c>
      <c r="N11" s="25" t="s">
        <v>61</v>
      </c>
      <c r="O11" s="24">
        <v>395000</v>
      </c>
      <c r="P11" s="27" t="s">
        <v>74</v>
      </c>
      <c r="Q11" s="27" t="s">
        <v>123</v>
      </c>
    </row>
    <row r="12" spans="1:17" ht="48">
      <c r="A12" s="20">
        <v>11</v>
      </c>
      <c r="B12" s="20">
        <v>2569</v>
      </c>
      <c r="C12" s="20" t="s">
        <v>58</v>
      </c>
      <c r="D12" s="20" t="s">
        <v>59</v>
      </c>
      <c r="E12" s="20" t="s">
        <v>60</v>
      </c>
      <c r="F12" s="20" t="s">
        <v>55</v>
      </c>
      <c r="G12" s="20" t="s">
        <v>56</v>
      </c>
      <c r="H12" s="21" t="s">
        <v>99</v>
      </c>
      <c r="I12" s="22">
        <v>356000</v>
      </c>
      <c r="J12" s="24">
        <v>356000</v>
      </c>
      <c r="K12" s="23" t="s">
        <v>57</v>
      </c>
      <c r="L12" s="25" t="s">
        <v>100</v>
      </c>
      <c r="M12" s="30">
        <v>356000</v>
      </c>
      <c r="N12" s="25" t="s">
        <v>100</v>
      </c>
      <c r="O12" s="24">
        <v>356000</v>
      </c>
      <c r="P12" s="27" t="s">
        <v>74</v>
      </c>
      <c r="Q12" s="27" t="s">
        <v>125</v>
      </c>
    </row>
    <row r="13" spans="1:17" ht="48">
      <c r="A13" s="20">
        <v>12</v>
      </c>
      <c r="B13" s="20">
        <v>2569</v>
      </c>
      <c r="C13" s="20" t="s">
        <v>58</v>
      </c>
      <c r="D13" s="20" t="s">
        <v>59</v>
      </c>
      <c r="E13" s="20" t="s">
        <v>60</v>
      </c>
      <c r="F13" s="20" t="s">
        <v>55</v>
      </c>
      <c r="G13" s="20" t="s">
        <v>56</v>
      </c>
      <c r="H13" s="21" t="s">
        <v>88</v>
      </c>
      <c r="I13" s="22">
        <v>300000</v>
      </c>
      <c r="J13" s="33">
        <v>300000</v>
      </c>
      <c r="K13" s="23" t="s">
        <v>57</v>
      </c>
      <c r="L13" s="25" t="s">
        <v>79</v>
      </c>
      <c r="M13" s="30">
        <v>300000</v>
      </c>
      <c r="N13" s="25" t="s">
        <v>79</v>
      </c>
      <c r="O13" s="33">
        <v>300000</v>
      </c>
      <c r="P13" s="27" t="s">
        <v>74</v>
      </c>
      <c r="Q13" s="24" t="s">
        <v>117</v>
      </c>
    </row>
    <row r="14" spans="1:17" ht="48">
      <c r="A14" s="20">
        <v>13</v>
      </c>
      <c r="B14" s="20">
        <v>2569</v>
      </c>
      <c r="C14" s="20" t="s">
        <v>58</v>
      </c>
      <c r="D14" s="20" t="s">
        <v>59</v>
      </c>
      <c r="E14" s="20" t="s">
        <v>60</v>
      </c>
      <c r="F14" s="20" t="s">
        <v>55</v>
      </c>
      <c r="G14" s="20" t="s">
        <v>56</v>
      </c>
      <c r="H14" s="21" t="s">
        <v>102</v>
      </c>
      <c r="I14" s="22">
        <v>272000</v>
      </c>
      <c r="J14" s="24">
        <v>272000</v>
      </c>
      <c r="K14" s="23" t="s">
        <v>57</v>
      </c>
      <c r="L14" s="25" t="s">
        <v>103</v>
      </c>
      <c r="M14" s="30">
        <v>272000</v>
      </c>
      <c r="N14" s="25" t="s">
        <v>103</v>
      </c>
      <c r="O14" s="24">
        <v>272000</v>
      </c>
      <c r="P14" s="27" t="s">
        <v>74</v>
      </c>
      <c r="Q14" s="27" t="s">
        <v>127</v>
      </c>
    </row>
    <row r="15" spans="1:17" ht="48">
      <c r="A15" s="20">
        <v>14</v>
      </c>
      <c r="B15" s="20">
        <v>2569</v>
      </c>
      <c r="C15" s="20" t="s">
        <v>58</v>
      </c>
      <c r="D15" s="20" t="s">
        <v>59</v>
      </c>
      <c r="E15" s="20" t="s">
        <v>60</v>
      </c>
      <c r="F15" s="20" t="s">
        <v>55</v>
      </c>
      <c r="G15" s="20" t="s">
        <v>56</v>
      </c>
      <c r="H15" s="21" t="s">
        <v>86</v>
      </c>
      <c r="I15" s="22">
        <v>251000</v>
      </c>
      <c r="J15" s="24">
        <v>251000</v>
      </c>
      <c r="K15" s="23" t="s">
        <v>57</v>
      </c>
      <c r="L15" s="25" t="s">
        <v>79</v>
      </c>
      <c r="M15" s="30">
        <v>251000</v>
      </c>
      <c r="N15" s="25" t="s">
        <v>79</v>
      </c>
      <c r="O15" s="24">
        <v>251000</v>
      </c>
      <c r="P15" s="27" t="s">
        <v>74</v>
      </c>
      <c r="Q15" s="24" t="s">
        <v>115</v>
      </c>
    </row>
    <row r="16" spans="1:17" ht="48">
      <c r="A16" s="20">
        <v>15</v>
      </c>
      <c r="B16" s="20">
        <v>2569</v>
      </c>
      <c r="C16" s="20" t="s">
        <v>58</v>
      </c>
      <c r="D16" s="20" t="s">
        <v>59</v>
      </c>
      <c r="E16" s="20" t="s">
        <v>60</v>
      </c>
      <c r="F16" s="20" t="s">
        <v>55</v>
      </c>
      <c r="G16" s="20" t="s">
        <v>56</v>
      </c>
      <c r="H16" s="21" t="s">
        <v>90</v>
      </c>
      <c r="I16" s="22">
        <v>238500</v>
      </c>
      <c r="J16" s="24">
        <v>238500</v>
      </c>
      <c r="K16" s="23" t="s">
        <v>57</v>
      </c>
      <c r="L16" s="25" t="s">
        <v>92</v>
      </c>
      <c r="M16" s="30">
        <v>238500</v>
      </c>
      <c r="N16" s="25" t="s">
        <v>92</v>
      </c>
      <c r="O16" s="24">
        <v>238500</v>
      </c>
      <c r="P16" s="27" t="s">
        <v>74</v>
      </c>
      <c r="Q16" s="27" t="s">
        <v>119</v>
      </c>
    </row>
    <row r="17" spans="1:17" ht="48">
      <c r="A17" s="20">
        <v>16</v>
      </c>
      <c r="B17" s="20">
        <v>2569</v>
      </c>
      <c r="C17" s="20" t="s">
        <v>58</v>
      </c>
      <c r="D17" s="20" t="s">
        <v>59</v>
      </c>
      <c r="E17" s="20" t="s">
        <v>60</v>
      </c>
      <c r="F17" s="20" t="s">
        <v>55</v>
      </c>
      <c r="G17" s="20" t="s">
        <v>56</v>
      </c>
      <c r="H17" s="21" t="s">
        <v>81</v>
      </c>
      <c r="I17" s="22">
        <v>237000</v>
      </c>
      <c r="J17" s="24">
        <v>237000</v>
      </c>
      <c r="K17" s="23" t="s">
        <v>57</v>
      </c>
      <c r="L17" s="25" t="s">
        <v>79</v>
      </c>
      <c r="M17" s="30">
        <v>237000</v>
      </c>
      <c r="N17" s="25" t="s">
        <v>79</v>
      </c>
      <c r="O17" s="24">
        <v>237000</v>
      </c>
      <c r="P17" s="27" t="s">
        <v>74</v>
      </c>
      <c r="Q17" s="24" t="s">
        <v>110</v>
      </c>
    </row>
    <row r="18" spans="1:17" ht="48">
      <c r="A18" s="20">
        <v>17</v>
      </c>
      <c r="B18" s="20">
        <v>2569</v>
      </c>
      <c r="C18" s="20" t="s">
        <v>58</v>
      </c>
      <c r="D18" s="20" t="s">
        <v>59</v>
      </c>
      <c r="E18" s="20" t="s">
        <v>60</v>
      </c>
      <c r="F18" s="20" t="s">
        <v>55</v>
      </c>
      <c r="G18" s="20" t="s">
        <v>56</v>
      </c>
      <c r="H18" s="21" t="s">
        <v>104</v>
      </c>
      <c r="I18" s="22">
        <v>229000</v>
      </c>
      <c r="J18" s="24">
        <v>229000</v>
      </c>
      <c r="K18" s="23" t="s">
        <v>57</v>
      </c>
      <c r="L18" s="25" t="s">
        <v>105</v>
      </c>
      <c r="M18" s="30">
        <v>229000</v>
      </c>
      <c r="N18" s="25" t="s">
        <v>105</v>
      </c>
      <c r="O18" s="24">
        <v>229000</v>
      </c>
      <c r="P18" s="27" t="s">
        <v>74</v>
      </c>
      <c r="Q18" s="27" t="s">
        <v>128</v>
      </c>
    </row>
    <row r="19" spans="1:17" ht="48">
      <c r="A19" s="20">
        <v>18</v>
      </c>
      <c r="B19" s="20">
        <v>2569</v>
      </c>
      <c r="C19" s="20" t="s">
        <v>58</v>
      </c>
      <c r="D19" s="20" t="s">
        <v>59</v>
      </c>
      <c r="E19" s="20" t="s">
        <v>60</v>
      </c>
      <c r="F19" s="20" t="s">
        <v>55</v>
      </c>
      <c r="G19" s="20" t="s">
        <v>56</v>
      </c>
      <c r="H19" s="21" t="s">
        <v>98</v>
      </c>
      <c r="I19" s="22">
        <v>200000</v>
      </c>
      <c r="J19" s="24">
        <v>200000</v>
      </c>
      <c r="K19" s="23" t="s">
        <v>57</v>
      </c>
      <c r="L19" s="25" t="s">
        <v>64</v>
      </c>
      <c r="M19" s="30">
        <v>200000</v>
      </c>
      <c r="N19" s="25" t="s">
        <v>64</v>
      </c>
      <c r="O19" s="24">
        <v>200000</v>
      </c>
      <c r="P19" s="27" t="s">
        <v>74</v>
      </c>
      <c r="Q19" s="27" t="s">
        <v>124</v>
      </c>
    </row>
    <row r="20" spans="1:17" ht="48">
      <c r="A20" s="20">
        <v>19</v>
      </c>
      <c r="B20" s="20">
        <v>2569</v>
      </c>
      <c r="C20" s="20" t="s">
        <v>58</v>
      </c>
      <c r="D20" s="20" t="s">
        <v>59</v>
      </c>
      <c r="E20" s="20" t="s">
        <v>60</v>
      </c>
      <c r="F20" s="20" t="s">
        <v>55</v>
      </c>
      <c r="G20" s="20" t="s">
        <v>56</v>
      </c>
      <c r="H20" s="21" t="s">
        <v>84</v>
      </c>
      <c r="I20" s="22">
        <v>188000</v>
      </c>
      <c r="J20" s="24">
        <v>188000</v>
      </c>
      <c r="K20" s="23" t="s">
        <v>57</v>
      </c>
      <c r="L20" s="25" t="s">
        <v>61</v>
      </c>
      <c r="M20" s="30">
        <v>188000</v>
      </c>
      <c r="N20" s="25" t="s">
        <v>61</v>
      </c>
      <c r="O20" s="24">
        <v>188000</v>
      </c>
      <c r="P20" s="27" t="s">
        <v>74</v>
      </c>
      <c r="Q20" s="24" t="s">
        <v>113</v>
      </c>
    </row>
    <row r="21" spans="1:17" ht="48">
      <c r="A21" s="20">
        <v>20</v>
      </c>
      <c r="B21" s="20">
        <v>2569</v>
      </c>
      <c r="C21" s="20" t="s">
        <v>58</v>
      </c>
      <c r="D21" s="20" t="s">
        <v>59</v>
      </c>
      <c r="E21" s="20" t="s">
        <v>60</v>
      </c>
      <c r="F21" s="20" t="s">
        <v>55</v>
      </c>
      <c r="G21" s="20" t="s">
        <v>56</v>
      </c>
      <c r="H21" s="21" t="s">
        <v>106</v>
      </c>
      <c r="I21" s="22">
        <v>187000</v>
      </c>
      <c r="J21" s="24">
        <v>187000</v>
      </c>
      <c r="K21" s="23" t="s">
        <v>57</v>
      </c>
      <c r="L21" s="25" t="s">
        <v>105</v>
      </c>
      <c r="M21" s="30">
        <v>187000</v>
      </c>
      <c r="N21" s="25" t="s">
        <v>105</v>
      </c>
      <c r="O21" s="24">
        <v>187000</v>
      </c>
      <c r="P21" s="27" t="s">
        <v>74</v>
      </c>
      <c r="Q21" s="27" t="s">
        <v>129</v>
      </c>
    </row>
    <row r="22" spans="1:17" ht="48">
      <c r="A22" s="20">
        <v>21</v>
      </c>
      <c r="B22" s="20">
        <v>2569</v>
      </c>
      <c r="C22" s="20" t="s">
        <v>58</v>
      </c>
      <c r="D22" s="20" t="s">
        <v>59</v>
      </c>
      <c r="E22" s="20" t="s">
        <v>60</v>
      </c>
      <c r="F22" s="20" t="s">
        <v>55</v>
      </c>
      <c r="G22" s="20" t="s">
        <v>56</v>
      </c>
      <c r="H22" s="21" t="s">
        <v>130</v>
      </c>
      <c r="I22" s="22">
        <v>187000</v>
      </c>
      <c r="J22" s="24">
        <v>187000</v>
      </c>
      <c r="K22" s="23" t="s">
        <v>57</v>
      </c>
      <c r="L22" s="25" t="s">
        <v>287</v>
      </c>
      <c r="M22" s="30">
        <v>187000</v>
      </c>
      <c r="N22" s="25" t="s">
        <v>287</v>
      </c>
      <c r="O22" s="24">
        <v>187000</v>
      </c>
      <c r="P22" s="27" t="s">
        <v>74</v>
      </c>
      <c r="Q22" s="27" t="s">
        <v>131</v>
      </c>
    </row>
    <row r="23" spans="1:17" ht="48">
      <c r="A23" s="20">
        <v>22</v>
      </c>
      <c r="B23" s="20">
        <v>2569</v>
      </c>
      <c r="C23" s="20" t="s">
        <v>58</v>
      </c>
      <c r="D23" s="20" t="s">
        <v>59</v>
      </c>
      <c r="E23" s="20" t="s">
        <v>60</v>
      </c>
      <c r="F23" s="20" t="s">
        <v>55</v>
      </c>
      <c r="G23" s="20" t="s">
        <v>56</v>
      </c>
      <c r="H23" s="21" t="s">
        <v>85</v>
      </c>
      <c r="I23" s="22">
        <v>165000</v>
      </c>
      <c r="J23" s="24">
        <v>165000</v>
      </c>
      <c r="K23" s="23" t="s">
        <v>57</v>
      </c>
      <c r="L23" s="25" t="s">
        <v>78</v>
      </c>
      <c r="M23" s="30">
        <v>165000</v>
      </c>
      <c r="N23" s="25" t="s">
        <v>78</v>
      </c>
      <c r="O23" s="24">
        <v>165000</v>
      </c>
      <c r="P23" s="27" t="s">
        <v>74</v>
      </c>
      <c r="Q23" s="24" t="s">
        <v>114</v>
      </c>
    </row>
    <row r="24" spans="1:17" ht="48">
      <c r="A24" s="20">
        <v>23</v>
      </c>
      <c r="B24" s="20">
        <v>2569</v>
      </c>
      <c r="C24" s="20" t="s">
        <v>58</v>
      </c>
      <c r="D24" s="20" t="s">
        <v>59</v>
      </c>
      <c r="E24" s="20" t="s">
        <v>60</v>
      </c>
      <c r="F24" s="20" t="s">
        <v>55</v>
      </c>
      <c r="G24" s="20" t="s">
        <v>56</v>
      </c>
      <c r="H24" s="21" t="s">
        <v>80</v>
      </c>
      <c r="I24" s="22">
        <v>150000</v>
      </c>
      <c r="J24" s="24">
        <v>150000</v>
      </c>
      <c r="K24" s="23" t="s">
        <v>57</v>
      </c>
      <c r="L24" s="25" t="s">
        <v>79</v>
      </c>
      <c r="M24" s="30">
        <v>150000</v>
      </c>
      <c r="N24" s="25" t="s">
        <v>79</v>
      </c>
      <c r="O24" s="24">
        <v>150000</v>
      </c>
      <c r="P24" s="27" t="s">
        <v>74</v>
      </c>
      <c r="Q24" s="24" t="s">
        <v>109</v>
      </c>
    </row>
    <row r="25" spans="1:17" ht="21" customHeight="1">
      <c r="A25" s="20">
        <v>24</v>
      </c>
      <c r="B25" s="20">
        <v>2569</v>
      </c>
      <c r="C25" s="20" t="s">
        <v>58</v>
      </c>
      <c r="D25" s="20" t="s">
        <v>59</v>
      </c>
      <c r="E25" s="20" t="s">
        <v>60</v>
      </c>
      <c r="F25" s="20" t="s">
        <v>55</v>
      </c>
      <c r="G25" s="20" t="s">
        <v>56</v>
      </c>
      <c r="H25" s="21" t="s">
        <v>83</v>
      </c>
      <c r="I25" s="22">
        <v>150000</v>
      </c>
      <c r="J25" s="24">
        <v>150000</v>
      </c>
      <c r="K25" s="23" t="s">
        <v>57</v>
      </c>
      <c r="L25" s="25" t="s">
        <v>79</v>
      </c>
      <c r="M25" s="30">
        <v>150000</v>
      </c>
      <c r="N25" s="25" t="s">
        <v>79</v>
      </c>
      <c r="O25" s="24">
        <v>150000</v>
      </c>
      <c r="P25" s="27" t="s">
        <v>74</v>
      </c>
      <c r="Q25" s="24" t="s">
        <v>112</v>
      </c>
    </row>
    <row r="26" spans="1:17" ht="48">
      <c r="A26" s="20">
        <v>25</v>
      </c>
      <c r="B26" s="20">
        <v>2569</v>
      </c>
      <c r="C26" s="20" t="s">
        <v>58</v>
      </c>
      <c r="D26" s="20" t="s">
        <v>59</v>
      </c>
      <c r="E26" s="20" t="s">
        <v>60</v>
      </c>
      <c r="F26" s="20" t="s">
        <v>55</v>
      </c>
      <c r="G26" s="20" t="s">
        <v>56</v>
      </c>
      <c r="H26" s="21" t="s">
        <v>87</v>
      </c>
      <c r="I26" s="22">
        <v>150000</v>
      </c>
      <c r="J26" s="24">
        <v>150000</v>
      </c>
      <c r="K26" s="23" t="s">
        <v>57</v>
      </c>
      <c r="L26" s="25" t="s">
        <v>79</v>
      </c>
      <c r="M26" s="30">
        <v>150000</v>
      </c>
      <c r="N26" s="25" t="s">
        <v>79</v>
      </c>
      <c r="O26" s="24">
        <v>150000</v>
      </c>
      <c r="P26" s="27" t="s">
        <v>74</v>
      </c>
      <c r="Q26" s="24" t="s">
        <v>116</v>
      </c>
    </row>
    <row r="27" spans="1:17" ht="48">
      <c r="A27" s="20">
        <v>26</v>
      </c>
      <c r="B27" s="20">
        <v>2569</v>
      </c>
      <c r="C27" s="20" t="s">
        <v>58</v>
      </c>
      <c r="D27" s="20" t="s">
        <v>59</v>
      </c>
      <c r="E27" s="20" t="s">
        <v>60</v>
      </c>
      <c r="F27" s="20" t="s">
        <v>55</v>
      </c>
      <c r="G27" s="20" t="s">
        <v>56</v>
      </c>
      <c r="H27" s="21" t="s">
        <v>132</v>
      </c>
      <c r="I27" s="22">
        <v>115000</v>
      </c>
      <c r="J27" s="24">
        <v>115000</v>
      </c>
      <c r="K27" s="23" t="s">
        <v>57</v>
      </c>
      <c r="L27" s="25" t="s">
        <v>63</v>
      </c>
      <c r="M27" s="30">
        <v>115000</v>
      </c>
      <c r="N27" s="25" t="s">
        <v>63</v>
      </c>
      <c r="O27" s="24">
        <v>115000</v>
      </c>
      <c r="P27" s="27" t="s">
        <v>74</v>
      </c>
      <c r="Q27" s="27" t="s">
        <v>133</v>
      </c>
    </row>
    <row r="28" spans="1:17" ht="48">
      <c r="A28" s="20">
        <v>27</v>
      </c>
      <c r="B28" s="20">
        <v>2569</v>
      </c>
      <c r="C28" s="20" t="s">
        <v>58</v>
      </c>
      <c r="D28" s="20" t="s">
        <v>59</v>
      </c>
      <c r="E28" s="20" t="s">
        <v>60</v>
      </c>
      <c r="F28" s="20" t="s">
        <v>55</v>
      </c>
      <c r="G28" s="20" t="s">
        <v>56</v>
      </c>
      <c r="H28" s="21" t="s">
        <v>173</v>
      </c>
      <c r="I28" s="22">
        <v>104400</v>
      </c>
      <c r="J28" s="24">
        <v>104400</v>
      </c>
      <c r="K28" s="23" t="s">
        <v>57</v>
      </c>
      <c r="L28" s="25" t="s">
        <v>174</v>
      </c>
      <c r="M28" s="30">
        <v>104400</v>
      </c>
      <c r="N28" s="25" t="s">
        <v>174</v>
      </c>
      <c r="O28" s="24">
        <v>104400</v>
      </c>
      <c r="P28" s="27" t="s">
        <v>74</v>
      </c>
      <c r="Q28" s="27" t="s">
        <v>175</v>
      </c>
    </row>
    <row r="29" spans="1:17" ht="48">
      <c r="A29" s="20">
        <v>28</v>
      </c>
      <c r="B29" s="20">
        <v>2569</v>
      </c>
      <c r="C29" s="20" t="s">
        <v>58</v>
      </c>
      <c r="D29" s="20" t="s">
        <v>59</v>
      </c>
      <c r="E29" s="20" t="s">
        <v>60</v>
      </c>
      <c r="F29" s="20" t="s">
        <v>55</v>
      </c>
      <c r="G29" s="20" t="s">
        <v>56</v>
      </c>
      <c r="H29" s="21" t="s">
        <v>94</v>
      </c>
      <c r="I29" s="22">
        <v>100000</v>
      </c>
      <c r="J29" s="24">
        <v>100000</v>
      </c>
      <c r="K29" s="23" t="s">
        <v>57</v>
      </c>
      <c r="L29" s="25" t="s">
        <v>93</v>
      </c>
      <c r="M29" s="30">
        <v>100000</v>
      </c>
      <c r="N29" s="25" t="s">
        <v>93</v>
      </c>
      <c r="O29" s="24">
        <v>100000</v>
      </c>
      <c r="P29" s="27" t="s">
        <v>74</v>
      </c>
      <c r="Q29" s="27" t="s">
        <v>120</v>
      </c>
    </row>
    <row r="30" spans="1:17" ht="48">
      <c r="A30" s="20">
        <v>29</v>
      </c>
      <c r="B30" s="20">
        <v>2569</v>
      </c>
      <c r="C30" s="20" t="s">
        <v>58</v>
      </c>
      <c r="D30" s="20" t="s">
        <v>59</v>
      </c>
      <c r="E30" s="20" t="s">
        <v>60</v>
      </c>
      <c r="F30" s="20" t="s">
        <v>55</v>
      </c>
      <c r="G30" s="20" t="s">
        <v>56</v>
      </c>
      <c r="H30" s="21" t="s">
        <v>77</v>
      </c>
      <c r="I30" s="22">
        <v>85000</v>
      </c>
      <c r="J30" s="24">
        <v>85000</v>
      </c>
      <c r="K30" s="23" t="s">
        <v>57</v>
      </c>
      <c r="L30" s="31" t="s">
        <v>78</v>
      </c>
      <c r="M30" s="30">
        <v>85000</v>
      </c>
      <c r="N30" s="25" t="s">
        <v>78</v>
      </c>
      <c r="O30" s="24">
        <v>85000</v>
      </c>
      <c r="P30" s="27" t="s">
        <v>74</v>
      </c>
      <c r="Q30" s="24" t="s">
        <v>108</v>
      </c>
    </row>
    <row r="31" spans="1:17" ht="48">
      <c r="A31" s="20">
        <v>30</v>
      </c>
      <c r="B31" s="20">
        <v>2569</v>
      </c>
      <c r="C31" s="20" t="s">
        <v>58</v>
      </c>
      <c r="D31" s="20" t="s">
        <v>59</v>
      </c>
      <c r="E31" s="20" t="s">
        <v>60</v>
      </c>
      <c r="F31" s="20" t="s">
        <v>55</v>
      </c>
      <c r="G31" s="20" t="s">
        <v>56</v>
      </c>
      <c r="H31" s="21" t="s">
        <v>182</v>
      </c>
      <c r="I31" s="22">
        <v>84310.85</v>
      </c>
      <c r="J31" s="24">
        <v>84310.85</v>
      </c>
      <c r="K31" s="23" t="s">
        <v>57</v>
      </c>
      <c r="L31" s="25" t="s">
        <v>167</v>
      </c>
      <c r="M31" s="30">
        <v>84310.85</v>
      </c>
      <c r="N31" s="25" t="s">
        <v>167</v>
      </c>
      <c r="O31" s="24">
        <v>84310.85</v>
      </c>
      <c r="P31" s="27" t="s">
        <v>74</v>
      </c>
      <c r="Q31" s="27" t="s">
        <v>183</v>
      </c>
    </row>
    <row r="32" spans="1:17" ht="21" customHeight="1">
      <c r="A32" s="20">
        <v>31</v>
      </c>
      <c r="B32" s="20">
        <v>2569</v>
      </c>
      <c r="C32" s="20" t="s">
        <v>58</v>
      </c>
      <c r="D32" s="20" t="s">
        <v>59</v>
      </c>
      <c r="E32" s="20" t="s">
        <v>60</v>
      </c>
      <c r="F32" s="20" t="s">
        <v>55</v>
      </c>
      <c r="G32" s="20" t="s">
        <v>56</v>
      </c>
      <c r="H32" s="21" t="s">
        <v>182</v>
      </c>
      <c r="I32" s="22">
        <v>84310.85</v>
      </c>
      <c r="J32" s="24">
        <v>84310.85</v>
      </c>
      <c r="K32" s="23" t="s">
        <v>57</v>
      </c>
      <c r="L32" s="25" t="s">
        <v>167</v>
      </c>
      <c r="M32" s="30">
        <v>84310.85</v>
      </c>
      <c r="N32" s="25" t="s">
        <v>167</v>
      </c>
      <c r="O32" s="24">
        <v>84310.85</v>
      </c>
      <c r="P32" s="27" t="s">
        <v>74</v>
      </c>
      <c r="Q32" s="27" t="s">
        <v>186</v>
      </c>
    </row>
    <row r="33" spans="1:17" ht="48">
      <c r="A33" s="20">
        <v>32</v>
      </c>
      <c r="B33" s="20">
        <v>2569</v>
      </c>
      <c r="C33" s="20" t="s">
        <v>58</v>
      </c>
      <c r="D33" s="20" t="s">
        <v>59</v>
      </c>
      <c r="E33" s="20" t="s">
        <v>60</v>
      </c>
      <c r="F33" s="20" t="s">
        <v>55</v>
      </c>
      <c r="G33" s="20" t="s">
        <v>56</v>
      </c>
      <c r="H33" s="21" t="s">
        <v>134</v>
      </c>
      <c r="I33" s="22">
        <v>77600</v>
      </c>
      <c r="J33" s="24">
        <v>77600</v>
      </c>
      <c r="K33" s="23" t="s">
        <v>57</v>
      </c>
      <c r="L33" s="25" t="s">
        <v>63</v>
      </c>
      <c r="M33" s="30">
        <v>77600</v>
      </c>
      <c r="N33" s="25" t="s">
        <v>63</v>
      </c>
      <c r="O33" s="24">
        <v>77600</v>
      </c>
      <c r="P33" s="27" t="s">
        <v>74</v>
      </c>
      <c r="Q33" s="27" t="s">
        <v>135</v>
      </c>
    </row>
    <row r="34" spans="1:17" ht="48">
      <c r="A34" s="20">
        <v>33</v>
      </c>
      <c r="B34" s="20">
        <v>2569</v>
      </c>
      <c r="C34" s="20" t="s">
        <v>58</v>
      </c>
      <c r="D34" s="20" t="s">
        <v>59</v>
      </c>
      <c r="E34" s="20" t="s">
        <v>60</v>
      </c>
      <c r="F34" s="20" t="s">
        <v>55</v>
      </c>
      <c r="G34" s="20" t="s">
        <v>56</v>
      </c>
      <c r="H34" s="21" t="s">
        <v>176</v>
      </c>
      <c r="I34" s="22">
        <v>72000</v>
      </c>
      <c r="J34" s="24">
        <v>72000</v>
      </c>
      <c r="K34" s="23" t="s">
        <v>57</v>
      </c>
      <c r="L34" s="25" t="s">
        <v>177</v>
      </c>
      <c r="M34" s="30">
        <v>72000</v>
      </c>
      <c r="N34" s="25" t="s">
        <v>177</v>
      </c>
      <c r="O34" s="24">
        <v>72000</v>
      </c>
      <c r="P34" s="27" t="s">
        <v>74</v>
      </c>
      <c r="Q34" s="27" t="s">
        <v>178</v>
      </c>
    </row>
    <row r="35" spans="1:17" ht="48">
      <c r="A35" s="20">
        <v>34</v>
      </c>
      <c r="B35" s="20">
        <v>2569</v>
      </c>
      <c r="C35" s="20" t="s">
        <v>58</v>
      </c>
      <c r="D35" s="20" t="s">
        <v>59</v>
      </c>
      <c r="E35" s="20" t="s">
        <v>60</v>
      </c>
      <c r="F35" s="20" t="s">
        <v>55</v>
      </c>
      <c r="G35" s="20" t="s">
        <v>56</v>
      </c>
      <c r="H35" s="21" t="s">
        <v>184</v>
      </c>
      <c r="I35" s="22">
        <v>59189.19</v>
      </c>
      <c r="J35" s="24">
        <v>59189.19</v>
      </c>
      <c r="K35" s="23" t="s">
        <v>57</v>
      </c>
      <c r="L35" s="25" t="s">
        <v>152</v>
      </c>
      <c r="M35" s="30">
        <v>59189.19</v>
      </c>
      <c r="N35" s="25" t="s">
        <v>152</v>
      </c>
      <c r="O35" s="24">
        <v>59189.19</v>
      </c>
      <c r="P35" s="27" t="s">
        <v>74</v>
      </c>
      <c r="Q35" s="27" t="s">
        <v>185</v>
      </c>
    </row>
    <row r="36" spans="1:17" ht="48">
      <c r="A36" s="20">
        <v>35</v>
      </c>
      <c r="B36" s="20">
        <v>2569</v>
      </c>
      <c r="C36" s="20" t="s">
        <v>58</v>
      </c>
      <c r="D36" s="20" t="s">
        <v>59</v>
      </c>
      <c r="E36" s="20" t="s">
        <v>60</v>
      </c>
      <c r="F36" s="20" t="s">
        <v>55</v>
      </c>
      <c r="G36" s="20" t="s">
        <v>56</v>
      </c>
      <c r="H36" s="21" t="s">
        <v>187</v>
      </c>
      <c r="I36" s="22">
        <v>55480</v>
      </c>
      <c r="J36" s="24">
        <v>55480</v>
      </c>
      <c r="K36" s="23" t="s">
        <v>57</v>
      </c>
      <c r="L36" s="25" t="s">
        <v>289</v>
      </c>
      <c r="M36" s="30">
        <v>55480</v>
      </c>
      <c r="N36" s="25" t="s">
        <v>289</v>
      </c>
      <c r="O36" s="24">
        <v>55480</v>
      </c>
      <c r="P36" s="27" t="s">
        <v>74</v>
      </c>
      <c r="Q36" s="27" t="s">
        <v>188</v>
      </c>
    </row>
    <row r="37" spans="1:17" ht="48">
      <c r="A37" s="20">
        <v>36</v>
      </c>
      <c r="B37" s="20">
        <v>2569</v>
      </c>
      <c r="C37" s="20" t="s">
        <v>58</v>
      </c>
      <c r="D37" s="20" t="s">
        <v>59</v>
      </c>
      <c r="E37" s="20" t="s">
        <v>60</v>
      </c>
      <c r="F37" s="20" t="s">
        <v>55</v>
      </c>
      <c r="G37" s="20" t="s">
        <v>56</v>
      </c>
      <c r="H37" s="21" t="s">
        <v>179</v>
      </c>
      <c r="I37" s="22">
        <v>55000</v>
      </c>
      <c r="J37" s="24">
        <v>55000</v>
      </c>
      <c r="K37" s="23" t="s">
        <v>57</v>
      </c>
      <c r="L37" s="25" t="s">
        <v>180</v>
      </c>
      <c r="M37" s="30">
        <v>55000</v>
      </c>
      <c r="N37" s="25" t="s">
        <v>180</v>
      </c>
      <c r="O37" s="24">
        <v>55000</v>
      </c>
      <c r="P37" s="27" t="s">
        <v>74</v>
      </c>
      <c r="Q37" s="27" t="s">
        <v>181</v>
      </c>
    </row>
    <row r="38" spans="1:17" ht="48">
      <c r="A38" s="20">
        <v>37</v>
      </c>
      <c r="B38" s="20">
        <v>2569</v>
      </c>
      <c r="C38" s="20" t="s">
        <v>58</v>
      </c>
      <c r="D38" s="20" t="s">
        <v>59</v>
      </c>
      <c r="E38" s="20" t="s">
        <v>60</v>
      </c>
      <c r="F38" s="20" t="s">
        <v>55</v>
      </c>
      <c r="G38" s="20" t="s">
        <v>56</v>
      </c>
      <c r="H38" s="21" t="s">
        <v>145</v>
      </c>
      <c r="I38" s="22">
        <v>49000</v>
      </c>
      <c r="J38" s="24">
        <v>49000</v>
      </c>
      <c r="K38" s="23" t="s">
        <v>57</v>
      </c>
      <c r="L38" s="25" t="s">
        <v>63</v>
      </c>
      <c r="M38" s="30">
        <v>49000</v>
      </c>
      <c r="N38" s="25" t="s">
        <v>63</v>
      </c>
      <c r="O38" s="24">
        <v>49000</v>
      </c>
      <c r="P38" s="27" t="s">
        <v>74</v>
      </c>
      <c r="Q38" s="27" t="s">
        <v>146</v>
      </c>
    </row>
    <row r="39" spans="1:17" ht="48">
      <c r="A39" s="20">
        <v>38</v>
      </c>
      <c r="B39" s="20">
        <v>2569</v>
      </c>
      <c r="C39" s="20" t="s">
        <v>58</v>
      </c>
      <c r="D39" s="20" t="s">
        <v>59</v>
      </c>
      <c r="E39" s="20" t="s">
        <v>60</v>
      </c>
      <c r="F39" s="20" t="s">
        <v>55</v>
      </c>
      <c r="G39" s="20" t="s">
        <v>56</v>
      </c>
      <c r="H39" s="21" t="s">
        <v>193</v>
      </c>
      <c r="I39" s="22">
        <v>48000</v>
      </c>
      <c r="J39" s="24">
        <v>48000</v>
      </c>
      <c r="K39" s="23" t="s">
        <v>57</v>
      </c>
      <c r="L39" s="25" t="s">
        <v>180</v>
      </c>
      <c r="M39" s="30">
        <v>48000</v>
      </c>
      <c r="N39" s="25" t="s">
        <v>180</v>
      </c>
      <c r="O39" s="24">
        <v>48000</v>
      </c>
      <c r="P39" s="27" t="s">
        <v>74</v>
      </c>
      <c r="Q39" s="27" t="s">
        <v>194</v>
      </c>
    </row>
    <row r="40" spans="1:17" ht="48">
      <c r="A40" s="20">
        <v>39</v>
      </c>
      <c r="B40" s="20">
        <v>2569</v>
      </c>
      <c r="C40" s="20" t="s">
        <v>58</v>
      </c>
      <c r="D40" s="20" t="s">
        <v>59</v>
      </c>
      <c r="E40" s="20" t="s">
        <v>60</v>
      </c>
      <c r="F40" s="20" t="s">
        <v>55</v>
      </c>
      <c r="G40" s="20" t="s">
        <v>56</v>
      </c>
      <c r="H40" s="21" t="s">
        <v>191</v>
      </c>
      <c r="I40" s="22">
        <v>34740</v>
      </c>
      <c r="J40" s="24">
        <v>34740</v>
      </c>
      <c r="K40" s="23" t="s">
        <v>57</v>
      </c>
      <c r="L40" s="25" t="s">
        <v>291</v>
      </c>
      <c r="M40" s="30">
        <v>34740</v>
      </c>
      <c r="N40" s="25" t="s">
        <v>291</v>
      </c>
      <c r="O40" s="24">
        <v>34740</v>
      </c>
      <c r="P40" s="27" t="s">
        <v>74</v>
      </c>
      <c r="Q40" s="27" t="s">
        <v>192</v>
      </c>
    </row>
    <row r="41" spans="1:17" ht="48">
      <c r="A41" s="20">
        <v>40</v>
      </c>
      <c r="B41" s="20">
        <v>2569</v>
      </c>
      <c r="C41" s="20" t="s">
        <v>58</v>
      </c>
      <c r="D41" s="20" t="s">
        <v>59</v>
      </c>
      <c r="E41" s="20" t="s">
        <v>60</v>
      </c>
      <c r="F41" s="20" t="s">
        <v>55</v>
      </c>
      <c r="G41" s="20" t="s">
        <v>56</v>
      </c>
      <c r="H41" s="21" t="s">
        <v>189</v>
      </c>
      <c r="I41" s="22">
        <v>32000</v>
      </c>
      <c r="J41" s="24">
        <v>32000</v>
      </c>
      <c r="K41" s="23" t="s">
        <v>57</v>
      </c>
      <c r="L41" s="25" t="s">
        <v>290</v>
      </c>
      <c r="M41" s="30">
        <v>32000</v>
      </c>
      <c r="N41" s="25" t="s">
        <v>290</v>
      </c>
      <c r="O41" s="24">
        <v>32000</v>
      </c>
      <c r="P41" s="27" t="s">
        <v>74</v>
      </c>
      <c r="Q41" s="27" t="s">
        <v>190</v>
      </c>
    </row>
    <row r="42" spans="1:17" ht="48">
      <c r="A42" s="20">
        <v>41</v>
      </c>
      <c r="B42" s="20">
        <v>2569</v>
      </c>
      <c r="C42" s="20" t="s">
        <v>58</v>
      </c>
      <c r="D42" s="20" t="s">
        <v>59</v>
      </c>
      <c r="E42" s="20" t="s">
        <v>60</v>
      </c>
      <c r="F42" s="20" t="s">
        <v>55</v>
      </c>
      <c r="G42" s="20" t="s">
        <v>56</v>
      </c>
      <c r="H42" s="21" t="s">
        <v>67</v>
      </c>
      <c r="I42" s="22">
        <v>31910</v>
      </c>
      <c r="J42" s="24">
        <v>31910</v>
      </c>
      <c r="K42" s="23" t="s">
        <v>57</v>
      </c>
      <c r="L42" s="25" t="s">
        <v>68</v>
      </c>
      <c r="M42" s="30">
        <v>31910</v>
      </c>
      <c r="N42" s="25" t="s">
        <v>68</v>
      </c>
      <c r="O42" s="24">
        <v>31910</v>
      </c>
      <c r="P42" s="27" t="s">
        <v>74</v>
      </c>
      <c r="Q42" s="27" t="s">
        <v>139</v>
      </c>
    </row>
    <row r="43" spans="1:17" ht="48">
      <c r="A43" s="20">
        <v>42</v>
      </c>
      <c r="B43" s="20">
        <v>2569</v>
      </c>
      <c r="C43" s="20" t="s">
        <v>58</v>
      </c>
      <c r="D43" s="20" t="s">
        <v>59</v>
      </c>
      <c r="E43" s="20" t="s">
        <v>60</v>
      </c>
      <c r="F43" s="20" t="s">
        <v>55</v>
      </c>
      <c r="G43" s="20" t="s">
        <v>56</v>
      </c>
      <c r="H43" s="21" t="s">
        <v>149</v>
      </c>
      <c r="I43" s="22">
        <v>30330</v>
      </c>
      <c r="J43" s="24">
        <v>30330</v>
      </c>
      <c r="K43" s="23" t="s">
        <v>57</v>
      </c>
      <c r="L43" s="25" t="s">
        <v>288</v>
      </c>
      <c r="M43" s="30">
        <v>30330</v>
      </c>
      <c r="N43" s="25" t="s">
        <v>288</v>
      </c>
      <c r="O43" s="24">
        <v>30330</v>
      </c>
      <c r="P43" s="27" t="s">
        <v>74</v>
      </c>
      <c r="Q43" s="27" t="s">
        <v>150</v>
      </c>
    </row>
    <row r="44" spans="1:17" ht="48">
      <c r="A44" s="20">
        <v>43</v>
      </c>
      <c r="B44" s="20">
        <v>2569</v>
      </c>
      <c r="C44" s="20" t="s">
        <v>58</v>
      </c>
      <c r="D44" s="20" t="s">
        <v>59</v>
      </c>
      <c r="E44" s="20" t="s">
        <v>60</v>
      </c>
      <c r="F44" s="20" t="s">
        <v>55</v>
      </c>
      <c r="G44" s="20" t="s">
        <v>56</v>
      </c>
      <c r="H44" s="21" t="s">
        <v>202</v>
      </c>
      <c r="I44" s="22">
        <v>29710</v>
      </c>
      <c r="J44" s="24">
        <v>29710</v>
      </c>
      <c r="K44" s="23" t="s">
        <v>57</v>
      </c>
      <c r="L44" s="25" t="s">
        <v>180</v>
      </c>
      <c r="M44" s="30">
        <v>29710</v>
      </c>
      <c r="N44" s="25" t="s">
        <v>180</v>
      </c>
      <c r="O44" s="24">
        <v>29710</v>
      </c>
      <c r="P44" s="27" t="s">
        <v>74</v>
      </c>
      <c r="Q44" s="27" t="s">
        <v>203</v>
      </c>
    </row>
    <row r="45" spans="1:17" ht="48">
      <c r="A45" s="20">
        <v>44</v>
      </c>
      <c r="B45" s="20">
        <v>2569</v>
      </c>
      <c r="C45" s="20" t="s">
        <v>58</v>
      </c>
      <c r="D45" s="20" t="s">
        <v>59</v>
      </c>
      <c r="E45" s="20" t="s">
        <v>60</v>
      </c>
      <c r="F45" s="20" t="s">
        <v>55</v>
      </c>
      <c r="G45" s="20" t="s">
        <v>56</v>
      </c>
      <c r="H45" s="21" t="s">
        <v>67</v>
      </c>
      <c r="I45" s="22">
        <v>29340</v>
      </c>
      <c r="J45" s="24">
        <v>29340</v>
      </c>
      <c r="K45" s="23" t="s">
        <v>57</v>
      </c>
      <c r="L45" s="25" t="s">
        <v>66</v>
      </c>
      <c r="M45" s="30">
        <v>29340</v>
      </c>
      <c r="N45" s="25" t="s">
        <v>66</v>
      </c>
      <c r="O45" s="24">
        <v>29340</v>
      </c>
      <c r="P45" s="27" t="s">
        <v>74</v>
      </c>
      <c r="Q45" s="27" t="s">
        <v>163</v>
      </c>
    </row>
    <row r="46" spans="1:17" ht="48">
      <c r="A46" s="20">
        <v>45</v>
      </c>
      <c r="B46" s="20">
        <v>2569</v>
      </c>
      <c r="C46" s="20" t="s">
        <v>58</v>
      </c>
      <c r="D46" s="20" t="s">
        <v>59</v>
      </c>
      <c r="E46" s="20" t="s">
        <v>60</v>
      </c>
      <c r="F46" s="20" t="s">
        <v>55</v>
      </c>
      <c r="G46" s="20" t="s">
        <v>56</v>
      </c>
      <c r="H46" s="21" t="s">
        <v>198</v>
      </c>
      <c r="I46" s="22">
        <v>29264</v>
      </c>
      <c r="J46" s="24">
        <v>29264</v>
      </c>
      <c r="K46" s="23" t="s">
        <v>57</v>
      </c>
      <c r="L46" s="25" t="s">
        <v>180</v>
      </c>
      <c r="M46" s="30">
        <v>29264</v>
      </c>
      <c r="N46" s="25" t="s">
        <v>180</v>
      </c>
      <c r="O46" s="24">
        <v>29264</v>
      </c>
      <c r="P46" s="27" t="s">
        <v>74</v>
      </c>
      <c r="Q46" s="27" t="s">
        <v>199</v>
      </c>
    </row>
    <row r="47" spans="1:17" ht="48">
      <c r="A47" s="20">
        <v>46</v>
      </c>
      <c r="B47" s="20">
        <v>2569</v>
      </c>
      <c r="C47" s="20" t="s">
        <v>58</v>
      </c>
      <c r="D47" s="20" t="s">
        <v>59</v>
      </c>
      <c r="E47" s="20" t="s">
        <v>60</v>
      </c>
      <c r="F47" s="20" t="s">
        <v>55</v>
      </c>
      <c r="G47" s="20" t="s">
        <v>56</v>
      </c>
      <c r="H47" s="21" t="s">
        <v>204</v>
      </c>
      <c r="I47" s="22">
        <v>29225</v>
      </c>
      <c r="J47" s="24">
        <v>29225</v>
      </c>
      <c r="K47" s="23" t="s">
        <v>57</v>
      </c>
      <c r="L47" s="25" t="s">
        <v>205</v>
      </c>
      <c r="M47" s="30">
        <v>29225</v>
      </c>
      <c r="N47" s="25" t="s">
        <v>205</v>
      </c>
      <c r="O47" s="24">
        <v>29225</v>
      </c>
      <c r="P47" s="27" t="s">
        <v>74</v>
      </c>
      <c r="Q47" s="27" t="s">
        <v>206</v>
      </c>
    </row>
    <row r="48" spans="1:17" ht="48">
      <c r="A48" s="20">
        <v>47</v>
      </c>
      <c r="B48" s="20">
        <v>2569</v>
      </c>
      <c r="C48" s="20" t="s">
        <v>58</v>
      </c>
      <c r="D48" s="20" t="s">
        <v>59</v>
      </c>
      <c r="E48" s="20" t="s">
        <v>60</v>
      </c>
      <c r="F48" s="20" t="s">
        <v>55</v>
      </c>
      <c r="G48" s="20" t="s">
        <v>56</v>
      </c>
      <c r="H48" s="21" t="s">
        <v>147</v>
      </c>
      <c r="I48" s="22">
        <v>28500</v>
      </c>
      <c r="J48" s="24">
        <v>28500</v>
      </c>
      <c r="K48" s="23" t="s">
        <v>57</v>
      </c>
      <c r="L48" s="25" t="s">
        <v>64</v>
      </c>
      <c r="M48" s="30">
        <v>28500</v>
      </c>
      <c r="N48" s="25" t="s">
        <v>64</v>
      </c>
      <c r="O48" s="24">
        <v>28500</v>
      </c>
      <c r="P48" s="27" t="s">
        <v>74</v>
      </c>
      <c r="Q48" s="27" t="s">
        <v>148</v>
      </c>
    </row>
    <row r="49" spans="1:17" ht="48">
      <c r="A49" s="20">
        <v>48</v>
      </c>
      <c r="B49" s="20">
        <v>2569</v>
      </c>
      <c r="C49" s="20" t="s">
        <v>58</v>
      </c>
      <c r="D49" s="20" t="s">
        <v>59</v>
      </c>
      <c r="E49" s="20" t="s">
        <v>60</v>
      </c>
      <c r="F49" s="20" t="s">
        <v>55</v>
      </c>
      <c r="G49" s="20" t="s">
        <v>56</v>
      </c>
      <c r="H49" s="21" t="s">
        <v>195</v>
      </c>
      <c r="I49" s="22">
        <v>28500</v>
      </c>
      <c r="J49" s="24">
        <v>28500</v>
      </c>
      <c r="K49" s="23" t="s">
        <v>57</v>
      </c>
      <c r="L49" s="25" t="s">
        <v>196</v>
      </c>
      <c r="M49" s="30">
        <v>28500</v>
      </c>
      <c r="N49" s="25" t="s">
        <v>196</v>
      </c>
      <c r="O49" s="24">
        <v>28500</v>
      </c>
      <c r="P49" s="27" t="s">
        <v>74</v>
      </c>
      <c r="Q49" s="27" t="s">
        <v>197</v>
      </c>
    </row>
    <row r="50" spans="1:17" ht="48">
      <c r="A50" s="20">
        <v>49</v>
      </c>
      <c r="B50" s="20">
        <v>2569</v>
      </c>
      <c r="C50" s="20" t="s">
        <v>58</v>
      </c>
      <c r="D50" s="20" t="s">
        <v>59</v>
      </c>
      <c r="E50" s="20" t="s">
        <v>60</v>
      </c>
      <c r="F50" s="20" t="s">
        <v>55</v>
      </c>
      <c r="G50" s="20" t="s">
        <v>56</v>
      </c>
      <c r="H50" s="21" t="s">
        <v>207</v>
      </c>
      <c r="I50" s="22">
        <v>27405</v>
      </c>
      <c r="J50" s="24">
        <v>27405</v>
      </c>
      <c r="K50" s="23" t="s">
        <v>57</v>
      </c>
      <c r="L50" s="25" t="s">
        <v>208</v>
      </c>
      <c r="M50" s="30">
        <v>27405</v>
      </c>
      <c r="N50" s="25" t="s">
        <v>208</v>
      </c>
      <c r="O50" s="24">
        <v>27405</v>
      </c>
      <c r="P50" s="27" t="s">
        <v>74</v>
      </c>
      <c r="Q50" s="27" t="s">
        <v>209</v>
      </c>
    </row>
    <row r="51" spans="1:17" ht="48">
      <c r="A51" s="20">
        <v>50</v>
      </c>
      <c r="B51" s="20">
        <v>2569</v>
      </c>
      <c r="C51" s="20" t="s">
        <v>58</v>
      </c>
      <c r="D51" s="20" t="s">
        <v>59</v>
      </c>
      <c r="E51" s="20" t="s">
        <v>60</v>
      </c>
      <c r="F51" s="20" t="s">
        <v>55</v>
      </c>
      <c r="G51" s="20" t="s">
        <v>56</v>
      </c>
      <c r="H51" s="21" t="s">
        <v>216</v>
      </c>
      <c r="I51" s="22">
        <v>26913</v>
      </c>
      <c r="J51" s="24">
        <v>26913</v>
      </c>
      <c r="K51" s="23" t="s">
        <v>57</v>
      </c>
      <c r="L51" s="25" t="s">
        <v>180</v>
      </c>
      <c r="M51" s="30">
        <v>26913</v>
      </c>
      <c r="N51" s="25" t="s">
        <v>180</v>
      </c>
      <c r="O51" s="24">
        <v>26913</v>
      </c>
      <c r="P51" s="27" t="s">
        <v>74</v>
      </c>
      <c r="Q51" s="27" t="s">
        <v>194</v>
      </c>
    </row>
    <row r="52" spans="1:17" ht="48">
      <c r="A52" s="20">
        <v>51</v>
      </c>
      <c r="B52" s="20">
        <v>2569</v>
      </c>
      <c r="C52" s="20" t="s">
        <v>58</v>
      </c>
      <c r="D52" s="20" t="s">
        <v>59</v>
      </c>
      <c r="E52" s="20" t="s">
        <v>60</v>
      </c>
      <c r="F52" s="20" t="s">
        <v>55</v>
      </c>
      <c r="G52" s="20" t="s">
        <v>56</v>
      </c>
      <c r="H52" s="21" t="s">
        <v>200</v>
      </c>
      <c r="I52" s="22">
        <v>26071</v>
      </c>
      <c r="J52" s="24">
        <v>26071</v>
      </c>
      <c r="K52" s="23" t="s">
        <v>57</v>
      </c>
      <c r="L52" s="25" t="s">
        <v>174</v>
      </c>
      <c r="M52" s="30">
        <v>26071</v>
      </c>
      <c r="N52" s="25" t="s">
        <v>174</v>
      </c>
      <c r="O52" s="24">
        <v>26071</v>
      </c>
      <c r="P52" s="27" t="s">
        <v>74</v>
      </c>
      <c r="Q52" s="27" t="s">
        <v>201</v>
      </c>
    </row>
    <row r="53" spans="1:17" ht="48">
      <c r="A53" s="20">
        <v>52</v>
      </c>
      <c r="B53" s="20">
        <v>2569</v>
      </c>
      <c r="C53" s="20" t="s">
        <v>58</v>
      </c>
      <c r="D53" s="20" t="s">
        <v>59</v>
      </c>
      <c r="E53" s="20" t="s">
        <v>60</v>
      </c>
      <c r="F53" s="20" t="s">
        <v>55</v>
      </c>
      <c r="G53" s="20" t="s">
        <v>56</v>
      </c>
      <c r="H53" s="21" t="s">
        <v>65</v>
      </c>
      <c r="I53" s="22">
        <v>25960</v>
      </c>
      <c r="J53" s="24">
        <v>25960</v>
      </c>
      <c r="K53" s="23" t="s">
        <v>57</v>
      </c>
      <c r="L53" s="25" t="s">
        <v>66</v>
      </c>
      <c r="M53" s="30">
        <v>25960</v>
      </c>
      <c r="N53" s="25" t="s">
        <v>66</v>
      </c>
      <c r="O53" s="24">
        <v>25960</v>
      </c>
      <c r="P53" s="27" t="s">
        <v>74</v>
      </c>
      <c r="Q53" s="27" t="s">
        <v>140</v>
      </c>
    </row>
    <row r="54" spans="1:17" ht="48">
      <c r="A54" s="20">
        <v>53</v>
      </c>
      <c r="B54" s="20">
        <v>2569</v>
      </c>
      <c r="C54" s="20" t="s">
        <v>58</v>
      </c>
      <c r="D54" s="20" t="s">
        <v>59</v>
      </c>
      <c r="E54" s="20" t="s">
        <v>60</v>
      </c>
      <c r="F54" s="20" t="s">
        <v>55</v>
      </c>
      <c r="G54" s="20" t="s">
        <v>56</v>
      </c>
      <c r="H54" s="21" t="s">
        <v>142</v>
      </c>
      <c r="I54" s="22">
        <v>25700</v>
      </c>
      <c r="J54" s="24">
        <v>25700</v>
      </c>
      <c r="K54" s="23" t="s">
        <v>57</v>
      </c>
      <c r="L54" s="25" t="s">
        <v>143</v>
      </c>
      <c r="M54" s="30">
        <v>25700</v>
      </c>
      <c r="N54" s="25" t="s">
        <v>143</v>
      </c>
      <c r="O54" s="24">
        <v>25700</v>
      </c>
      <c r="P54" s="27" t="s">
        <v>74</v>
      </c>
      <c r="Q54" s="27" t="s">
        <v>144</v>
      </c>
    </row>
    <row r="55" spans="1:17" ht="48">
      <c r="A55" s="20">
        <v>54</v>
      </c>
      <c r="B55" s="20">
        <v>2569</v>
      </c>
      <c r="C55" s="20" t="s">
        <v>58</v>
      </c>
      <c r="D55" s="20" t="s">
        <v>59</v>
      </c>
      <c r="E55" s="20" t="s">
        <v>60</v>
      </c>
      <c r="F55" s="20" t="s">
        <v>55</v>
      </c>
      <c r="G55" s="20" t="s">
        <v>56</v>
      </c>
      <c r="H55" s="21" t="s">
        <v>200</v>
      </c>
      <c r="I55" s="22">
        <v>23280</v>
      </c>
      <c r="J55" s="24">
        <v>23280</v>
      </c>
      <c r="K55" s="23" t="s">
        <v>57</v>
      </c>
      <c r="L55" s="25" t="s">
        <v>292</v>
      </c>
      <c r="M55" s="30">
        <v>23280</v>
      </c>
      <c r="N55" s="25" t="s">
        <v>292</v>
      </c>
      <c r="O55" s="24">
        <v>23280</v>
      </c>
      <c r="P55" s="27" t="s">
        <v>74</v>
      </c>
      <c r="Q55" s="27" t="s">
        <v>215</v>
      </c>
    </row>
    <row r="56" spans="1:17" ht="48">
      <c r="A56" s="20">
        <v>55</v>
      </c>
      <c r="B56" s="20">
        <v>2569</v>
      </c>
      <c r="C56" s="20" t="s">
        <v>58</v>
      </c>
      <c r="D56" s="20" t="s">
        <v>59</v>
      </c>
      <c r="E56" s="20" t="s">
        <v>60</v>
      </c>
      <c r="F56" s="20" t="s">
        <v>55</v>
      </c>
      <c r="G56" s="20" t="s">
        <v>56</v>
      </c>
      <c r="H56" s="21" t="s">
        <v>154</v>
      </c>
      <c r="I56" s="22">
        <v>22500</v>
      </c>
      <c r="J56" s="24">
        <v>22500</v>
      </c>
      <c r="K56" s="23" t="s">
        <v>57</v>
      </c>
      <c r="L56" s="25" t="s">
        <v>152</v>
      </c>
      <c r="M56" s="30">
        <v>22500</v>
      </c>
      <c r="N56" s="25" t="s">
        <v>152</v>
      </c>
      <c r="O56" s="24">
        <v>22500</v>
      </c>
      <c r="P56" s="27" t="s">
        <v>74</v>
      </c>
      <c r="Q56" s="27" t="s">
        <v>155</v>
      </c>
    </row>
    <row r="57" spans="1:17" ht="48">
      <c r="A57" s="20">
        <v>56</v>
      </c>
      <c r="B57" s="20">
        <v>2569</v>
      </c>
      <c r="C57" s="20" t="s">
        <v>58</v>
      </c>
      <c r="D57" s="20" t="s">
        <v>59</v>
      </c>
      <c r="E57" s="20" t="s">
        <v>60</v>
      </c>
      <c r="F57" s="20" t="s">
        <v>55</v>
      </c>
      <c r="G57" s="20" t="s">
        <v>56</v>
      </c>
      <c r="H57" s="21" t="s">
        <v>213</v>
      </c>
      <c r="I57" s="22">
        <v>21734</v>
      </c>
      <c r="J57" s="24">
        <v>21734</v>
      </c>
      <c r="K57" s="23" t="s">
        <v>57</v>
      </c>
      <c r="L57" s="25" t="s">
        <v>196</v>
      </c>
      <c r="M57" s="30">
        <v>21734</v>
      </c>
      <c r="N57" s="25" t="s">
        <v>196</v>
      </c>
      <c r="O57" s="24">
        <v>21734</v>
      </c>
      <c r="P57" s="27" t="s">
        <v>74</v>
      </c>
      <c r="Q57" s="27" t="s">
        <v>214</v>
      </c>
    </row>
    <row r="58" spans="1:17" ht="48">
      <c r="A58" s="20">
        <v>57</v>
      </c>
      <c r="B58" s="20">
        <v>2569</v>
      </c>
      <c r="C58" s="20" t="s">
        <v>58</v>
      </c>
      <c r="D58" s="20" t="s">
        <v>59</v>
      </c>
      <c r="E58" s="20" t="s">
        <v>60</v>
      </c>
      <c r="F58" s="20" t="s">
        <v>55</v>
      </c>
      <c r="G58" s="20" t="s">
        <v>56</v>
      </c>
      <c r="H58" s="21" t="s">
        <v>210</v>
      </c>
      <c r="I58" s="22">
        <v>21490</v>
      </c>
      <c r="J58" s="24">
        <v>21490</v>
      </c>
      <c r="K58" s="23" t="s">
        <v>57</v>
      </c>
      <c r="L58" s="25" t="s">
        <v>211</v>
      </c>
      <c r="M58" s="30">
        <v>21490</v>
      </c>
      <c r="N58" s="25" t="s">
        <v>211</v>
      </c>
      <c r="O58" s="24">
        <v>21490</v>
      </c>
      <c r="P58" s="27" t="s">
        <v>74</v>
      </c>
      <c r="Q58" s="27" t="s">
        <v>212</v>
      </c>
    </row>
    <row r="59" spans="1:17" ht="48">
      <c r="A59" s="20">
        <v>58</v>
      </c>
      <c r="B59" s="20">
        <v>2569</v>
      </c>
      <c r="C59" s="20" t="s">
        <v>58</v>
      </c>
      <c r="D59" s="20" t="s">
        <v>59</v>
      </c>
      <c r="E59" s="20" t="s">
        <v>60</v>
      </c>
      <c r="F59" s="20" t="s">
        <v>55</v>
      </c>
      <c r="G59" s="20" t="s">
        <v>56</v>
      </c>
      <c r="H59" s="21" t="s">
        <v>161</v>
      </c>
      <c r="I59" s="22">
        <v>21050</v>
      </c>
      <c r="J59" s="24">
        <v>21050</v>
      </c>
      <c r="K59" s="23" t="s">
        <v>57</v>
      </c>
      <c r="L59" s="25" t="s">
        <v>152</v>
      </c>
      <c r="M59" s="30">
        <v>21050</v>
      </c>
      <c r="N59" s="25" t="s">
        <v>152</v>
      </c>
      <c r="O59" s="24">
        <v>21050</v>
      </c>
      <c r="P59" s="27" t="s">
        <v>74</v>
      </c>
      <c r="Q59" s="27" t="s">
        <v>162</v>
      </c>
    </row>
    <row r="60" spans="1:17" ht="48">
      <c r="A60" s="20">
        <v>59</v>
      </c>
      <c r="B60" s="20">
        <v>2569</v>
      </c>
      <c r="C60" s="20" t="s">
        <v>58</v>
      </c>
      <c r="D60" s="20" t="s">
        <v>59</v>
      </c>
      <c r="E60" s="20" t="s">
        <v>60</v>
      </c>
      <c r="F60" s="20" t="s">
        <v>55</v>
      </c>
      <c r="G60" s="20" t="s">
        <v>56</v>
      </c>
      <c r="H60" s="21" t="s">
        <v>254</v>
      </c>
      <c r="I60" s="22">
        <v>19895</v>
      </c>
      <c r="J60" s="24">
        <v>19895</v>
      </c>
      <c r="K60" s="23" t="s">
        <v>57</v>
      </c>
      <c r="L60" s="25" t="s">
        <v>174</v>
      </c>
      <c r="M60" s="30">
        <v>19895</v>
      </c>
      <c r="N60" s="25" t="s">
        <v>174</v>
      </c>
      <c r="O60" s="24">
        <v>19895</v>
      </c>
      <c r="P60" s="27" t="s">
        <v>74</v>
      </c>
      <c r="Q60" s="27" t="s">
        <v>255</v>
      </c>
    </row>
    <row r="61" spans="1:17" ht="48">
      <c r="A61" s="20">
        <v>60</v>
      </c>
      <c r="B61" s="20">
        <v>2569</v>
      </c>
      <c r="C61" s="20" t="s">
        <v>58</v>
      </c>
      <c r="D61" s="20" t="s">
        <v>59</v>
      </c>
      <c r="E61" s="20" t="s">
        <v>60</v>
      </c>
      <c r="F61" s="20" t="s">
        <v>55</v>
      </c>
      <c r="G61" s="20" t="s">
        <v>56</v>
      </c>
      <c r="H61" s="21" t="s">
        <v>244</v>
      </c>
      <c r="I61" s="22">
        <v>19320</v>
      </c>
      <c r="J61" s="24">
        <v>19320</v>
      </c>
      <c r="K61" s="23" t="s">
        <v>57</v>
      </c>
      <c r="L61" s="25" t="s">
        <v>211</v>
      </c>
      <c r="M61" s="30">
        <v>19320</v>
      </c>
      <c r="N61" s="25" t="s">
        <v>211</v>
      </c>
      <c r="O61" s="24">
        <v>19320</v>
      </c>
      <c r="P61" s="27" t="s">
        <v>74</v>
      </c>
      <c r="Q61" s="27" t="s">
        <v>245</v>
      </c>
    </row>
    <row r="62" spans="1:17" ht="48">
      <c r="A62" s="20">
        <v>61</v>
      </c>
      <c r="B62" s="20">
        <v>2569</v>
      </c>
      <c r="C62" s="20" t="s">
        <v>58</v>
      </c>
      <c r="D62" s="20" t="s">
        <v>59</v>
      </c>
      <c r="E62" s="20" t="s">
        <v>60</v>
      </c>
      <c r="F62" s="20" t="s">
        <v>55</v>
      </c>
      <c r="G62" s="20" t="s">
        <v>56</v>
      </c>
      <c r="H62" s="21" t="s">
        <v>226</v>
      </c>
      <c r="I62" s="22">
        <v>18180</v>
      </c>
      <c r="J62" s="24">
        <v>18180</v>
      </c>
      <c r="K62" s="23" t="s">
        <v>57</v>
      </c>
      <c r="L62" s="25" t="s">
        <v>227</v>
      </c>
      <c r="M62" s="30">
        <v>18180</v>
      </c>
      <c r="N62" s="25" t="s">
        <v>227</v>
      </c>
      <c r="O62" s="24">
        <v>18180</v>
      </c>
      <c r="P62" s="27" t="s">
        <v>74</v>
      </c>
      <c r="Q62" s="27" t="s">
        <v>225</v>
      </c>
    </row>
    <row r="63" spans="1:17" ht="48">
      <c r="A63" s="20">
        <v>62</v>
      </c>
      <c r="B63" s="20">
        <v>2569</v>
      </c>
      <c r="C63" s="20" t="s">
        <v>58</v>
      </c>
      <c r="D63" s="20" t="s">
        <v>59</v>
      </c>
      <c r="E63" s="20" t="s">
        <v>60</v>
      </c>
      <c r="F63" s="20" t="s">
        <v>55</v>
      </c>
      <c r="G63" s="20" t="s">
        <v>56</v>
      </c>
      <c r="H63" s="21" t="s">
        <v>246</v>
      </c>
      <c r="I63" s="22">
        <v>18055</v>
      </c>
      <c r="J63" s="24">
        <v>18055</v>
      </c>
      <c r="K63" s="23" t="s">
        <v>57</v>
      </c>
      <c r="L63" s="25" t="s">
        <v>196</v>
      </c>
      <c r="M63" s="30">
        <v>18055</v>
      </c>
      <c r="N63" s="25" t="s">
        <v>196</v>
      </c>
      <c r="O63" s="24">
        <v>18055</v>
      </c>
      <c r="P63" s="27" t="s">
        <v>74</v>
      </c>
      <c r="Q63" s="27" t="s">
        <v>247</v>
      </c>
    </row>
    <row r="64" spans="1:17" ht="48">
      <c r="A64" s="20">
        <v>63</v>
      </c>
      <c r="B64" s="20">
        <v>2569</v>
      </c>
      <c r="C64" s="20" t="s">
        <v>58</v>
      </c>
      <c r="D64" s="20" t="s">
        <v>59</v>
      </c>
      <c r="E64" s="20" t="s">
        <v>60</v>
      </c>
      <c r="F64" s="20" t="s">
        <v>55</v>
      </c>
      <c r="G64" s="20" t="s">
        <v>56</v>
      </c>
      <c r="H64" s="21" t="s">
        <v>224</v>
      </c>
      <c r="I64" s="22">
        <v>18050</v>
      </c>
      <c r="J64" s="24">
        <v>18050</v>
      </c>
      <c r="K64" s="23" t="s">
        <v>57</v>
      </c>
      <c r="L64" s="25" t="s">
        <v>293</v>
      </c>
      <c r="M64" s="30">
        <v>18050</v>
      </c>
      <c r="N64" s="25" t="s">
        <v>293</v>
      </c>
      <c r="O64" s="24">
        <v>18050</v>
      </c>
      <c r="P64" s="27" t="s">
        <v>74</v>
      </c>
      <c r="Q64" s="27" t="s">
        <v>228</v>
      </c>
    </row>
    <row r="65" spans="1:17" ht="48">
      <c r="A65" s="20">
        <v>64</v>
      </c>
      <c r="B65" s="20">
        <v>2569</v>
      </c>
      <c r="C65" s="20" t="s">
        <v>58</v>
      </c>
      <c r="D65" s="20" t="s">
        <v>59</v>
      </c>
      <c r="E65" s="20" t="s">
        <v>60</v>
      </c>
      <c r="F65" s="20" t="s">
        <v>55</v>
      </c>
      <c r="G65" s="20" t="s">
        <v>56</v>
      </c>
      <c r="H65" s="21" t="s">
        <v>237</v>
      </c>
      <c r="I65" s="22">
        <v>18030</v>
      </c>
      <c r="J65" s="24">
        <v>18030</v>
      </c>
      <c r="K65" s="23" t="s">
        <v>57</v>
      </c>
      <c r="L65" s="25" t="s">
        <v>180</v>
      </c>
      <c r="M65" s="30">
        <v>18030</v>
      </c>
      <c r="N65" s="25" t="s">
        <v>180</v>
      </c>
      <c r="O65" s="24">
        <v>18030</v>
      </c>
      <c r="P65" s="27" t="s">
        <v>74</v>
      </c>
      <c r="Q65" s="27" t="s">
        <v>238</v>
      </c>
    </row>
    <row r="66" spans="1:17" ht="48">
      <c r="A66" s="20">
        <v>65</v>
      </c>
      <c r="B66" s="20">
        <v>2569</v>
      </c>
      <c r="C66" s="20" t="s">
        <v>58</v>
      </c>
      <c r="D66" s="20" t="s">
        <v>59</v>
      </c>
      <c r="E66" s="20" t="s">
        <v>60</v>
      </c>
      <c r="F66" s="20" t="s">
        <v>55</v>
      </c>
      <c r="G66" s="20" t="s">
        <v>56</v>
      </c>
      <c r="H66" s="21" t="s">
        <v>241</v>
      </c>
      <c r="I66" s="22">
        <v>17900</v>
      </c>
      <c r="J66" s="24">
        <v>17900</v>
      </c>
      <c r="K66" s="23" t="s">
        <v>57</v>
      </c>
      <c r="L66" s="25" t="s">
        <v>242</v>
      </c>
      <c r="M66" s="30">
        <v>17900</v>
      </c>
      <c r="N66" s="25" t="s">
        <v>242</v>
      </c>
      <c r="O66" s="24">
        <v>17900</v>
      </c>
      <c r="P66" s="27" t="s">
        <v>74</v>
      </c>
      <c r="Q66" s="27" t="s">
        <v>243</v>
      </c>
    </row>
    <row r="67" spans="1:17" ht="48">
      <c r="A67" s="20">
        <v>66</v>
      </c>
      <c r="B67" s="20">
        <v>2569</v>
      </c>
      <c r="C67" s="20" t="s">
        <v>58</v>
      </c>
      <c r="D67" s="20" t="s">
        <v>59</v>
      </c>
      <c r="E67" s="20" t="s">
        <v>60</v>
      </c>
      <c r="F67" s="20" t="s">
        <v>55</v>
      </c>
      <c r="G67" s="20" t="s">
        <v>56</v>
      </c>
      <c r="H67" s="21" t="s">
        <v>198</v>
      </c>
      <c r="I67" s="22">
        <v>17700</v>
      </c>
      <c r="J67" s="24">
        <v>17700</v>
      </c>
      <c r="K67" s="23" t="s">
        <v>57</v>
      </c>
      <c r="L67" s="25" t="s">
        <v>180</v>
      </c>
      <c r="M67" s="30">
        <v>17700</v>
      </c>
      <c r="N67" s="25" t="s">
        <v>180</v>
      </c>
      <c r="O67" s="24">
        <v>17700</v>
      </c>
      <c r="P67" s="27" t="s">
        <v>74</v>
      </c>
      <c r="Q67" s="27" t="s">
        <v>252</v>
      </c>
    </row>
    <row r="68" spans="1:17" ht="48">
      <c r="A68" s="20">
        <v>67</v>
      </c>
      <c r="B68" s="20">
        <v>2569</v>
      </c>
      <c r="C68" s="20" t="s">
        <v>58</v>
      </c>
      <c r="D68" s="20" t="s">
        <v>59</v>
      </c>
      <c r="E68" s="20" t="s">
        <v>60</v>
      </c>
      <c r="F68" s="20" t="s">
        <v>55</v>
      </c>
      <c r="G68" s="20" t="s">
        <v>56</v>
      </c>
      <c r="H68" s="21" t="s">
        <v>250</v>
      </c>
      <c r="I68" s="22">
        <v>16730</v>
      </c>
      <c r="J68" s="24">
        <v>16730</v>
      </c>
      <c r="K68" s="23" t="s">
        <v>57</v>
      </c>
      <c r="L68" s="25" t="s">
        <v>180</v>
      </c>
      <c r="M68" s="30">
        <v>16730</v>
      </c>
      <c r="N68" s="25" t="s">
        <v>180</v>
      </c>
      <c r="O68" s="24">
        <v>16730</v>
      </c>
      <c r="P68" s="27" t="s">
        <v>74</v>
      </c>
      <c r="Q68" s="27" t="s">
        <v>251</v>
      </c>
    </row>
    <row r="69" spans="1:17" ht="21" customHeight="1">
      <c r="A69" s="20">
        <v>68</v>
      </c>
      <c r="B69" s="20">
        <v>2569</v>
      </c>
      <c r="C69" s="20" t="s">
        <v>58</v>
      </c>
      <c r="D69" s="20" t="s">
        <v>59</v>
      </c>
      <c r="E69" s="20" t="s">
        <v>60</v>
      </c>
      <c r="F69" s="20" t="s">
        <v>55</v>
      </c>
      <c r="G69" s="20" t="s">
        <v>56</v>
      </c>
      <c r="H69" s="21" t="s">
        <v>151</v>
      </c>
      <c r="I69" s="22">
        <v>16700</v>
      </c>
      <c r="J69" s="24">
        <v>16700</v>
      </c>
      <c r="K69" s="23" t="s">
        <v>57</v>
      </c>
      <c r="L69" s="25" t="s">
        <v>152</v>
      </c>
      <c r="M69" s="30">
        <v>16700</v>
      </c>
      <c r="N69" s="25" t="s">
        <v>152</v>
      </c>
      <c r="O69" s="24">
        <v>16700</v>
      </c>
      <c r="P69" s="27" t="s">
        <v>74</v>
      </c>
      <c r="Q69" s="27" t="s">
        <v>153</v>
      </c>
    </row>
    <row r="70" spans="1:17" ht="21" customHeight="1">
      <c r="A70" s="20">
        <v>69</v>
      </c>
      <c r="B70" s="20">
        <v>2569</v>
      </c>
      <c r="C70" s="20" t="s">
        <v>58</v>
      </c>
      <c r="D70" s="20" t="s">
        <v>59</v>
      </c>
      <c r="E70" s="20" t="s">
        <v>60</v>
      </c>
      <c r="F70" s="20" t="s">
        <v>55</v>
      </c>
      <c r="G70" s="20" t="s">
        <v>56</v>
      </c>
      <c r="H70" s="21" t="s">
        <v>187</v>
      </c>
      <c r="I70" s="22">
        <v>16445</v>
      </c>
      <c r="J70" s="24">
        <v>16445</v>
      </c>
      <c r="K70" s="23" t="s">
        <v>57</v>
      </c>
      <c r="L70" s="25" t="s">
        <v>211</v>
      </c>
      <c r="M70" s="30">
        <v>16445</v>
      </c>
      <c r="N70" s="25" t="s">
        <v>211</v>
      </c>
      <c r="O70" s="24">
        <v>16445</v>
      </c>
      <c r="P70" s="27" t="s">
        <v>74</v>
      </c>
      <c r="Q70" s="27" t="s">
        <v>231</v>
      </c>
    </row>
    <row r="71" spans="1:17" ht="48">
      <c r="A71" s="20">
        <v>70</v>
      </c>
      <c r="B71" s="20">
        <v>2569</v>
      </c>
      <c r="C71" s="20" t="s">
        <v>58</v>
      </c>
      <c r="D71" s="20" t="s">
        <v>59</v>
      </c>
      <c r="E71" s="20" t="s">
        <v>60</v>
      </c>
      <c r="F71" s="20" t="s">
        <v>55</v>
      </c>
      <c r="G71" s="20" t="s">
        <v>56</v>
      </c>
      <c r="H71" s="21" t="s">
        <v>253</v>
      </c>
      <c r="I71" s="22">
        <v>16000</v>
      </c>
      <c r="J71" s="24">
        <v>16000</v>
      </c>
      <c r="K71" s="23" t="s">
        <v>57</v>
      </c>
      <c r="L71" s="25" t="s">
        <v>180</v>
      </c>
      <c r="M71" s="30">
        <v>16000</v>
      </c>
      <c r="N71" s="25" t="s">
        <v>180</v>
      </c>
      <c r="O71" s="24">
        <v>16000</v>
      </c>
      <c r="P71" s="27" t="s">
        <v>74</v>
      </c>
      <c r="Q71" s="27" t="s">
        <v>188</v>
      </c>
    </row>
    <row r="72" spans="1:17" ht="48">
      <c r="A72" s="20">
        <v>71</v>
      </c>
      <c r="B72" s="20">
        <v>2569</v>
      </c>
      <c r="C72" s="20" t="s">
        <v>58</v>
      </c>
      <c r="D72" s="20" t="s">
        <v>59</v>
      </c>
      <c r="E72" s="20" t="s">
        <v>60</v>
      </c>
      <c r="F72" s="20" t="s">
        <v>55</v>
      </c>
      <c r="G72" s="20" t="s">
        <v>56</v>
      </c>
      <c r="H72" s="21" t="s">
        <v>221</v>
      </c>
      <c r="I72" s="22">
        <v>15912</v>
      </c>
      <c r="J72" s="24">
        <v>15912</v>
      </c>
      <c r="K72" s="23" t="s">
        <v>57</v>
      </c>
      <c r="L72" s="25" t="s">
        <v>222</v>
      </c>
      <c r="M72" s="30">
        <v>15912</v>
      </c>
      <c r="N72" s="25" t="s">
        <v>222</v>
      </c>
      <c r="O72" s="24">
        <v>15912</v>
      </c>
      <c r="P72" s="27" t="s">
        <v>74</v>
      </c>
      <c r="Q72" s="27" t="s">
        <v>223</v>
      </c>
    </row>
    <row r="73" spans="1:17" ht="48">
      <c r="A73" s="20">
        <v>72</v>
      </c>
      <c r="B73" s="20">
        <v>2569</v>
      </c>
      <c r="C73" s="20" t="s">
        <v>58</v>
      </c>
      <c r="D73" s="20" t="s">
        <v>59</v>
      </c>
      <c r="E73" s="20" t="s">
        <v>60</v>
      </c>
      <c r="F73" s="20" t="s">
        <v>55</v>
      </c>
      <c r="G73" s="20" t="s">
        <v>56</v>
      </c>
      <c r="H73" s="21" t="s">
        <v>70</v>
      </c>
      <c r="I73" s="22">
        <v>15340</v>
      </c>
      <c r="J73" s="24">
        <v>15340</v>
      </c>
      <c r="K73" s="23" t="s">
        <v>57</v>
      </c>
      <c r="L73" s="25" t="s">
        <v>68</v>
      </c>
      <c r="M73" s="30">
        <v>15340</v>
      </c>
      <c r="N73" s="25" t="s">
        <v>68</v>
      </c>
      <c r="O73" s="24">
        <v>15340</v>
      </c>
      <c r="P73" s="27" t="s">
        <v>74</v>
      </c>
      <c r="Q73" s="27" t="s">
        <v>141</v>
      </c>
    </row>
    <row r="74" spans="1:17" ht="48">
      <c r="A74" s="20">
        <v>73</v>
      </c>
      <c r="B74" s="20">
        <v>2569</v>
      </c>
      <c r="C74" s="20" t="s">
        <v>58</v>
      </c>
      <c r="D74" s="20" t="s">
        <v>59</v>
      </c>
      <c r="E74" s="20" t="s">
        <v>60</v>
      </c>
      <c r="F74" s="20" t="s">
        <v>55</v>
      </c>
      <c r="G74" s="20" t="s">
        <v>56</v>
      </c>
      <c r="H74" s="21" t="s">
        <v>136</v>
      </c>
      <c r="I74" s="22">
        <v>15260</v>
      </c>
      <c r="J74" s="24">
        <v>15260</v>
      </c>
      <c r="K74" s="23" t="s">
        <v>57</v>
      </c>
      <c r="L74" s="25" t="s">
        <v>137</v>
      </c>
      <c r="M74" s="30">
        <v>15260</v>
      </c>
      <c r="N74" s="25" t="s">
        <v>137</v>
      </c>
      <c r="O74" s="24">
        <v>15260</v>
      </c>
      <c r="P74" s="27" t="s">
        <v>74</v>
      </c>
      <c r="Q74" s="27" t="s">
        <v>138</v>
      </c>
    </row>
    <row r="75" spans="1:17" ht="48">
      <c r="A75" s="20">
        <v>74</v>
      </c>
      <c r="B75" s="20">
        <v>2569</v>
      </c>
      <c r="C75" s="20" t="s">
        <v>58</v>
      </c>
      <c r="D75" s="20" t="s">
        <v>59</v>
      </c>
      <c r="E75" s="20" t="s">
        <v>60</v>
      </c>
      <c r="F75" s="20" t="s">
        <v>55</v>
      </c>
      <c r="G75" s="20" t="s">
        <v>56</v>
      </c>
      <c r="H75" s="21" t="s">
        <v>159</v>
      </c>
      <c r="I75" s="22">
        <v>14900</v>
      </c>
      <c r="J75" s="24">
        <v>14900</v>
      </c>
      <c r="K75" s="23" t="s">
        <v>57</v>
      </c>
      <c r="L75" s="25" t="s">
        <v>157</v>
      </c>
      <c r="M75" s="30">
        <v>14900</v>
      </c>
      <c r="N75" s="25" t="s">
        <v>157</v>
      </c>
      <c r="O75" s="24">
        <v>14900</v>
      </c>
      <c r="P75" s="27" t="s">
        <v>74</v>
      </c>
      <c r="Q75" s="27" t="s">
        <v>160</v>
      </c>
    </row>
    <row r="76" spans="1:17" ht="48">
      <c r="A76" s="20">
        <v>75</v>
      </c>
      <c r="B76" s="20">
        <v>2569</v>
      </c>
      <c r="C76" s="20" t="s">
        <v>58</v>
      </c>
      <c r="D76" s="20" t="s">
        <v>59</v>
      </c>
      <c r="E76" s="20" t="s">
        <v>60</v>
      </c>
      <c r="F76" s="20" t="s">
        <v>55</v>
      </c>
      <c r="G76" s="20" t="s">
        <v>56</v>
      </c>
      <c r="H76" s="21" t="s">
        <v>156</v>
      </c>
      <c r="I76" s="22">
        <v>14400</v>
      </c>
      <c r="J76" s="24">
        <v>14400</v>
      </c>
      <c r="K76" s="23" t="s">
        <v>57</v>
      </c>
      <c r="L76" s="25" t="s">
        <v>157</v>
      </c>
      <c r="M76" s="30">
        <v>14400</v>
      </c>
      <c r="N76" s="25" t="s">
        <v>157</v>
      </c>
      <c r="O76" s="24">
        <v>14400</v>
      </c>
      <c r="P76" s="27" t="s">
        <v>74</v>
      </c>
      <c r="Q76" s="27" t="s">
        <v>158</v>
      </c>
    </row>
    <row r="77" spans="1:17" ht="48">
      <c r="A77" s="20">
        <v>76</v>
      </c>
      <c r="B77" s="20">
        <v>2569</v>
      </c>
      <c r="C77" s="20" t="s">
        <v>58</v>
      </c>
      <c r="D77" s="20" t="s">
        <v>59</v>
      </c>
      <c r="E77" s="20" t="s">
        <v>60</v>
      </c>
      <c r="F77" s="20" t="s">
        <v>55</v>
      </c>
      <c r="G77" s="20" t="s">
        <v>56</v>
      </c>
      <c r="H77" s="21" t="s">
        <v>248</v>
      </c>
      <c r="I77" s="22">
        <v>13900</v>
      </c>
      <c r="J77" s="24">
        <v>13900</v>
      </c>
      <c r="K77" s="23" t="s">
        <v>57</v>
      </c>
      <c r="L77" s="25" t="s">
        <v>174</v>
      </c>
      <c r="M77" s="30">
        <v>13900</v>
      </c>
      <c r="N77" s="25" t="s">
        <v>174</v>
      </c>
      <c r="O77" s="24">
        <v>13900</v>
      </c>
      <c r="P77" s="27" t="s">
        <v>74</v>
      </c>
      <c r="Q77" s="27" t="s">
        <v>249</v>
      </c>
    </row>
    <row r="78" spans="1:17" ht="48">
      <c r="A78" s="20">
        <v>77</v>
      </c>
      <c r="B78" s="20">
        <v>2569</v>
      </c>
      <c r="C78" s="20" t="s">
        <v>58</v>
      </c>
      <c r="D78" s="20" t="s">
        <v>59</v>
      </c>
      <c r="E78" s="20" t="s">
        <v>60</v>
      </c>
      <c r="F78" s="20" t="s">
        <v>55</v>
      </c>
      <c r="G78" s="20" t="s">
        <v>56</v>
      </c>
      <c r="H78" s="21" t="s">
        <v>210</v>
      </c>
      <c r="I78" s="22">
        <v>13630</v>
      </c>
      <c r="J78" s="24">
        <v>13630</v>
      </c>
      <c r="K78" s="23" t="s">
        <v>57</v>
      </c>
      <c r="L78" s="25" t="s">
        <v>211</v>
      </c>
      <c r="M78" s="30">
        <v>13630</v>
      </c>
      <c r="N78" s="25" t="s">
        <v>211</v>
      </c>
      <c r="O78" s="24">
        <v>13630</v>
      </c>
      <c r="P78" s="27" t="s">
        <v>74</v>
      </c>
      <c r="Q78" s="27" t="s">
        <v>239</v>
      </c>
    </row>
    <row r="79" spans="1:17" ht="48">
      <c r="A79" s="20">
        <v>78</v>
      </c>
      <c r="B79" s="20">
        <v>2569</v>
      </c>
      <c r="C79" s="20" t="s">
        <v>58</v>
      </c>
      <c r="D79" s="20" t="s">
        <v>59</v>
      </c>
      <c r="E79" s="20" t="s">
        <v>60</v>
      </c>
      <c r="F79" s="20" t="s">
        <v>55</v>
      </c>
      <c r="G79" s="20" t="s">
        <v>56</v>
      </c>
      <c r="H79" s="21" t="s">
        <v>219</v>
      </c>
      <c r="I79" s="22">
        <v>13500</v>
      </c>
      <c r="J79" s="24">
        <v>13500</v>
      </c>
      <c r="K79" s="23" t="s">
        <v>57</v>
      </c>
      <c r="L79" s="25" t="s">
        <v>177</v>
      </c>
      <c r="M79" s="30">
        <v>13500</v>
      </c>
      <c r="N79" s="25" t="s">
        <v>177</v>
      </c>
      <c r="O79" s="24">
        <v>13500</v>
      </c>
      <c r="P79" s="27" t="s">
        <v>74</v>
      </c>
      <c r="Q79" s="27" t="s">
        <v>220</v>
      </c>
    </row>
    <row r="80" spans="1:17" ht="48">
      <c r="A80" s="20">
        <v>79</v>
      </c>
      <c r="B80" s="20">
        <v>2569</v>
      </c>
      <c r="C80" s="20" t="s">
        <v>58</v>
      </c>
      <c r="D80" s="20" t="s">
        <v>59</v>
      </c>
      <c r="E80" s="20" t="s">
        <v>60</v>
      </c>
      <c r="F80" s="20" t="s">
        <v>55</v>
      </c>
      <c r="G80" s="20" t="s">
        <v>56</v>
      </c>
      <c r="H80" s="21" t="s">
        <v>217</v>
      </c>
      <c r="I80" s="22">
        <v>13200</v>
      </c>
      <c r="J80" s="24">
        <v>13200</v>
      </c>
      <c r="K80" s="23" t="s">
        <v>57</v>
      </c>
      <c r="L80" s="25" t="s">
        <v>177</v>
      </c>
      <c r="M80" s="30">
        <v>13200</v>
      </c>
      <c r="N80" s="25" t="s">
        <v>177</v>
      </c>
      <c r="O80" s="24">
        <v>13200</v>
      </c>
      <c r="P80" s="27" t="s">
        <v>74</v>
      </c>
      <c r="Q80" s="27" t="s">
        <v>218</v>
      </c>
    </row>
    <row r="81" spans="1:17" ht="21" customHeight="1">
      <c r="A81" s="20">
        <v>80</v>
      </c>
      <c r="B81" s="20">
        <v>2569</v>
      </c>
      <c r="C81" s="20" t="s">
        <v>58</v>
      </c>
      <c r="D81" s="20" t="s">
        <v>59</v>
      </c>
      <c r="E81" s="20" t="s">
        <v>60</v>
      </c>
      <c r="F81" s="20" t="s">
        <v>55</v>
      </c>
      <c r="G81" s="20" t="s">
        <v>56</v>
      </c>
      <c r="H81" s="21" t="s">
        <v>210</v>
      </c>
      <c r="I81" s="22">
        <v>12475</v>
      </c>
      <c r="J81" s="24">
        <v>12475</v>
      </c>
      <c r="K81" s="23" t="s">
        <v>57</v>
      </c>
      <c r="L81" s="25" t="s">
        <v>211</v>
      </c>
      <c r="M81" s="30">
        <v>12475</v>
      </c>
      <c r="N81" s="25" t="s">
        <v>211</v>
      </c>
      <c r="O81" s="24">
        <v>12475</v>
      </c>
      <c r="P81" s="27" t="s">
        <v>74</v>
      </c>
      <c r="Q81" s="27" t="s">
        <v>240</v>
      </c>
    </row>
    <row r="82" spans="1:17" ht="48">
      <c r="A82" s="20">
        <v>81</v>
      </c>
      <c r="B82" s="20">
        <v>2569</v>
      </c>
      <c r="C82" s="20" t="s">
        <v>58</v>
      </c>
      <c r="D82" s="20" t="s">
        <v>59</v>
      </c>
      <c r="E82" s="20" t="s">
        <v>60</v>
      </c>
      <c r="F82" s="20" t="s">
        <v>55</v>
      </c>
      <c r="G82" s="20" t="s">
        <v>56</v>
      </c>
      <c r="H82" s="21" t="s">
        <v>232</v>
      </c>
      <c r="I82" s="22">
        <v>12292</v>
      </c>
      <c r="J82" s="24">
        <v>12292</v>
      </c>
      <c r="K82" s="23" t="s">
        <v>57</v>
      </c>
      <c r="L82" s="25" t="s">
        <v>233</v>
      </c>
      <c r="M82" s="30">
        <v>12292</v>
      </c>
      <c r="N82" s="25" t="s">
        <v>233</v>
      </c>
      <c r="O82" s="24">
        <v>12292</v>
      </c>
      <c r="P82" s="27" t="s">
        <v>74</v>
      </c>
      <c r="Q82" s="27" t="s">
        <v>234</v>
      </c>
    </row>
    <row r="83" spans="1:17" ht="21" customHeight="1">
      <c r="A83" s="20">
        <v>82</v>
      </c>
      <c r="B83" s="20">
        <v>2569</v>
      </c>
      <c r="C83" s="20" t="s">
        <v>58</v>
      </c>
      <c r="D83" s="20" t="s">
        <v>59</v>
      </c>
      <c r="E83" s="20" t="s">
        <v>60</v>
      </c>
      <c r="F83" s="20" t="s">
        <v>55</v>
      </c>
      <c r="G83" s="20" t="s">
        <v>56</v>
      </c>
      <c r="H83" s="21" t="s">
        <v>164</v>
      </c>
      <c r="I83" s="22">
        <v>12000</v>
      </c>
      <c r="J83" s="24">
        <v>12000</v>
      </c>
      <c r="K83" s="23" t="s">
        <v>57</v>
      </c>
      <c r="L83" s="25" t="s">
        <v>69</v>
      </c>
      <c r="M83" s="30">
        <v>12000</v>
      </c>
      <c r="N83" s="25" t="s">
        <v>69</v>
      </c>
      <c r="O83" s="24">
        <v>12000</v>
      </c>
      <c r="P83" s="27" t="s">
        <v>74</v>
      </c>
      <c r="Q83" s="27" t="s">
        <v>165</v>
      </c>
    </row>
    <row r="84" spans="1:17" ht="48">
      <c r="A84" s="20">
        <v>83</v>
      </c>
      <c r="B84" s="20">
        <v>2569</v>
      </c>
      <c r="C84" s="20" t="s">
        <v>58</v>
      </c>
      <c r="D84" s="20" t="s">
        <v>59</v>
      </c>
      <c r="E84" s="20" t="s">
        <v>60</v>
      </c>
      <c r="F84" s="20" t="s">
        <v>55</v>
      </c>
      <c r="G84" s="20" t="s">
        <v>56</v>
      </c>
      <c r="H84" s="21" t="s">
        <v>235</v>
      </c>
      <c r="I84" s="22">
        <v>11500</v>
      </c>
      <c r="J84" s="24">
        <v>11500</v>
      </c>
      <c r="K84" s="23" t="s">
        <v>57</v>
      </c>
      <c r="L84" s="25" t="s">
        <v>196</v>
      </c>
      <c r="M84" s="30">
        <v>11500</v>
      </c>
      <c r="N84" s="25" t="s">
        <v>196</v>
      </c>
      <c r="O84" s="24">
        <v>11500</v>
      </c>
      <c r="P84" s="27" t="s">
        <v>74</v>
      </c>
      <c r="Q84" s="27" t="s">
        <v>236</v>
      </c>
    </row>
    <row r="85" spans="1:17" ht="48">
      <c r="A85" s="20">
        <v>84</v>
      </c>
      <c r="B85" s="20">
        <v>2569</v>
      </c>
      <c r="C85" s="20" t="s">
        <v>58</v>
      </c>
      <c r="D85" s="20" t="s">
        <v>59</v>
      </c>
      <c r="E85" s="20" t="s">
        <v>60</v>
      </c>
      <c r="F85" s="20" t="s">
        <v>55</v>
      </c>
      <c r="G85" s="20" t="s">
        <v>56</v>
      </c>
      <c r="H85" s="21" t="s">
        <v>229</v>
      </c>
      <c r="I85" s="22">
        <v>11200</v>
      </c>
      <c r="J85" s="24">
        <v>11200</v>
      </c>
      <c r="K85" s="23" t="s">
        <v>57</v>
      </c>
      <c r="L85" s="25" t="s">
        <v>211</v>
      </c>
      <c r="M85" s="30">
        <v>11200</v>
      </c>
      <c r="N85" s="25" t="s">
        <v>211</v>
      </c>
      <c r="O85" s="24">
        <v>11200</v>
      </c>
      <c r="P85" s="27" t="s">
        <v>74</v>
      </c>
      <c r="Q85" s="27" t="s">
        <v>230</v>
      </c>
    </row>
    <row r="86" spans="1:17" ht="48">
      <c r="A86" s="20">
        <v>85</v>
      </c>
      <c r="B86" s="20">
        <v>2569</v>
      </c>
      <c r="C86" s="20" t="s">
        <v>58</v>
      </c>
      <c r="D86" s="20" t="s">
        <v>59</v>
      </c>
      <c r="E86" s="20" t="s">
        <v>60</v>
      </c>
      <c r="F86" s="20" t="s">
        <v>55</v>
      </c>
      <c r="G86" s="20" t="s">
        <v>56</v>
      </c>
      <c r="H86" s="21" t="s">
        <v>258</v>
      </c>
      <c r="I86" s="22">
        <v>9400</v>
      </c>
      <c r="J86" s="24">
        <v>9400</v>
      </c>
      <c r="K86" s="23" t="s">
        <v>57</v>
      </c>
      <c r="L86" s="25" t="s">
        <v>157</v>
      </c>
      <c r="M86" s="30">
        <v>9400</v>
      </c>
      <c r="N86" s="25" t="s">
        <v>157</v>
      </c>
      <c r="O86" s="24">
        <v>9400</v>
      </c>
      <c r="P86" s="27" t="s">
        <v>74</v>
      </c>
      <c r="Q86" s="27" t="s">
        <v>259</v>
      </c>
    </row>
    <row r="87" spans="1:17" ht="48">
      <c r="A87" s="20">
        <v>86</v>
      </c>
      <c r="B87" s="20">
        <v>2569</v>
      </c>
      <c r="C87" s="20" t="s">
        <v>58</v>
      </c>
      <c r="D87" s="20" t="s">
        <v>59</v>
      </c>
      <c r="E87" s="20" t="s">
        <v>60</v>
      </c>
      <c r="F87" s="20" t="s">
        <v>55</v>
      </c>
      <c r="G87" s="20" t="s">
        <v>56</v>
      </c>
      <c r="H87" s="21" t="s">
        <v>272</v>
      </c>
      <c r="I87" s="22">
        <v>8580</v>
      </c>
      <c r="J87" s="24">
        <v>8580</v>
      </c>
      <c r="K87" s="23" t="s">
        <v>57</v>
      </c>
      <c r="L87" s="25" t="s">
        <v>211</v>
      </c>
      <c r="M87" s="30">
        <v>8580</v>
      </c>
      <c r="N87" s="25" t="s">
        <v>211</v>
      </c>
      <c r="O87" s="24">
        <v>8580</v>
      </c>
      <c r="P87" s="27" t="s">
        <v>74</v>
      </c>
      <c r="Q87" s="27" t="s">
        <v>271</v>
      </c>
    </row>
    <row r="88" spans="1:17" ht="48">
      <c r="A88" s="20">
        <v>87</v>
      </c>
      <c r="B88" s="20">
        <v>2569</v>
      </c>
      <c r="C88" s="20" t="s">
        <v>58</v>
      </c>
      <c r="D88" s="20" t="s">
        <v>59</v>
      </c>
      <c r="E88" s="20" t="s">
        <v>60</v>
      </c>
      <c r="F88" s="20" t="s">
        <v>55</v>
      </c>
      <c r="G88" s="20" t="s">
        <v>56</v>
      </c>
      <c r="H88" s="32" t="s">
        <v>280</v>
      </c>
      <c r="I88" s="22">
        <v>8000</v>
      </c>
      <c r="J88" s="24">
        <v>8000</v>
      </c>
      <c r="K88" s="23" t="s">
        <v>57</v>
      </c>
      <c r="L88" s="25" t="s">
        <v>281</v>
      </c>
      <c r="M88" s="30">
        <v>8000</v>
      </c>
      <c r="N88" s="25" t="s">
        <v>281</v>
      </c>
      <c r="O88" s="24">
        <v>8000</v>
      </c>
      <c r="P88" s="27" t="s">
        <v>74</v>
      </c>
      <c r="Q88" s="27" t="s">
        <v>282</v>
      </c>
    </row>
    <row r="89" spans="1:17" ht="48">
      <c r="A89" s="20">
        <v>88</v>
      </c>
      <c r="B89" s="20">
        <v>2569</v>
      </c>
      <c r="C89" s="20" t="s">
        <v>58</v>
      </c>
      <c r="D89" s="20" t="s">
        <v>59</v>
      </c>
      <c r="E89" s="20" t="s">
        <v>60</v>
      </c>
      <c r="F89" s="20" t="s">
        <v>55</v>
      </c>
      <c r="G89" s="20" t="s">
        <v>56</v>
      </c>
      <c r="H89" s="21" t="s">
        <v>266</v>
      </c>
      <c r="I89" s="22">
        <v>7850</v>
      </c>
      <c r="J89" s="24">
        <v>7850</v>
      </c>
      <c r="K89" s="23" t="s">
        <v>57</v>
      </c>
      <c r="L89" s="25" t="s">
        <v>267</v>
      </c>
      <c r="M89" s="30">
        <v>7850</v>
      </c>
      <c r="N89" s="25" t="s">
        <v>267</v>
      </c>
      <c r="O89" s="24">
        <v>7850</v>
      </c>
      <c r="P89" s="27" t="s">
        <v>74</v>
      </c>
      <c r="Q89" s="27" t="s">
        <v>265</v>
      </c>
    </row>
    <row r="90" spans="1:17" ht="48">
      <c r="A90" s="20">
        <v>89</v>
      </c>
      <c r="B90" s="20">
        <v>2569</v>
      </c>
      <c r="C90" s="20" t="s">
        <v>58</v>
      </c>
      <c r="D90" s="20" t="s">
        <v>59</v>
      </c>
      <c r="E90" s="20" t="s">
        <v>60</v>
      </c>
      <c r="F90" s="20" t="s">
        <v>55</v>
      </c>
      <c r="G90" s="20" t="s">
        <v>56</v>
      </c>
      <c r="H90" s="21" t="s">
        <v>260</v>
      </c>
      <c r="I90" s="22">
        <v>7490</v>
      </c>
      <c r="J90" s="24">
        <v>7490</v>
      </c>
      <c r="K90" s="23" t="s">
        <v>57</v>
      </c>
      <c r="L90" s="25" t="s">
        <v>174</v>
      </c>
      <c r="M90" s="30">
        <v>7490</v>
      </c>
      <c r="N90" s="25" t="s">
        <v>174</v>
      </c>
      <c r="O90" s="24">
        <v>7490</v>
      </c>
      <c r="P90" s="27" t="s">
        <v>74</v>
      </c>
      <c r="Q90" s="27" t="s">
        <v>261</v>
      </c>
    </row>
    <row r="91" spans="1:17" ht="21" customHeight="1">
      <c r="A91" s="20">
        <v>90</v>
      </c>
      <c r="B91" s="20">
        <v>2569</v>
      </c>
      <c r="C91" s="20" t="s">
        <v>58</v>
      </c>
      <c r="D91" s="20" t="s">
        <v>59</v>
      </c>
      <c r="E91" s="20" t="s">
        <v>60</v>
      </c>
      <c r="F91" s="20" t="s">
        <v>55</v>
      </c>
      <c r="G91" s="20" t="s">
        <v>56</v>
      </c>
      <c r="H91" s="21" t="s">
        <v>262</v>
      </c>
      <c r="I91" s="22">
        <v>7340</v>
      </c>
      <c r="J91" s="24">
        <v>7340</v>
      </c>
      <c r="K91" s="23" t="s">
        <v>57</v>
      </c>
      <c r="L91" s="25" t="s">
        <v>174</v>
      </c>
      <c r="M91" s="30">
        <v>7340</v>
      </c>
      <c r="N91" s="25" t="s">
        <v>174</v>
      </c>
      <c r="O91" s="24">
        <v>7340</v>
      </c>
      <c r="P91" s="27" t="s">
        <v>74</v>
      </c>
      <c r="Q91" s="27" t="s">
        <v>263</v>
      </c>
    </row>
    <row r="92" spans="1:17" ht="48">
      <c r="A92" s="20">
        <v>91</v>
      </c>
      <c r="B92" s="20">
        <v>2569</v>
      </c>
      <c r="C92" s="20" t="s">
        <v>58</v>
      </c>
      <c r="D92" s="20" t="s">
        <v>59</v>
      </c>
      <c r="E92" s="20" t="s">
        <v>60</v>
      </c>
      <c r="F92" s="20" t="s">
        <v>55</v>
      </c>
      <c r="G92" s="20" t="s">
        <v>56</v>
      </c>
      <c r="H92" s="21" t="s">
        <v>204</v>
      </c>
      <c r="I92" s="22">
        <v>7310</v>
      </c>
      <c r="J92" s="24">
        <v>7310</v>
      </c>
      <c r="K92" s="23" t="s">
        <v>57</v>
      </c>
      <c r="L92" s="25" t="s">
        <v>205</v>
      </c>
      <c r="M92" s="30">
        <v>7310</v>
      </c>
      <c r="N92" s="25" t="s">
        <v>205</v>
      </c>
      <c r="O92" s="24">
        <v>7310</v>
      </c>
      <c r="P92" s="27" t="s">
        <v>74</v>
      </c>
      <c r="Q92" s="27" t="s">
        <v>275</v>
      </c>
    </row>
    <row r="93" spans="1:17" ht="48">
      <c r="A93" s="20">
        <v>92</v>
      </c>
      <c r="B93" s="20">
        <v>2569</v>
      </c>
      <c r="C93" s="20" t="s">
        <v>58</v>
      </c>
      <c r="D93" s="20" t="s">
        <v>59</v>
      </c>
      <c r="E93" s="20" t="s">
        <v>60</v>
      </c>
      <c r="F93" s="20" t="s">
        <v>55</v>
      </c>
      <c r="G93" s="20" t="s">
        <v>56</v>
      </c>
      <c r="H93" s="21" t="s">
        <v>264</v>
      </c>
      <c r="I93" s="22">
        <v>6800</v>
      </c>
      <c r="J93" s="24">
        <v>6800</v>
      </c>
      <c r="K93" s="23" t="s">
        <v>57</v>
      </c>
      <c r="L93" s="25" t="s">
        <v>180</v>
      </c>
      <c r="M93" s="30">
        <v>6800</v>
      </c>
      <c r="N93" s="25" t="s">
        <v>180</v>
      </c>
      <c r="O93" s="24">
        <v>6800</v>
      </c>
      <c r="P93" s="27" t="s">
        <v>74</v>
      </c>
      <c r="Q93" s="27" t="s">
        <v>268</v>
      </c>
    </row>
    <row r="94" spans="1:17" ht="48">
      <c r="A94" s="20">
        <v>93</v>
      </c>
      <c r="B94" s="20">
        <v>2569</v>
      </c>
      <c r="C94" s="20" t="s">
        <v>58</v>
      </c>
      <c r="D94" s="20" t="s">
        <v>59</v>
      </c>
      <c r="E94" s="20" t="s">
        <v>60</v>
      </c>
      <c r="F94" s="20" t="s">
        <v>55</v>
      </c>
      <c r="G94" s="20" t="s">
        <v>56</v>
      </c>
      <c r="H94" s="21" t="s">
        <v>67</v>
      </c>
      <c r="I94" s="22">
        <v>6330</v>
      </c>
      <c r="J94" s="24">
        <v>6330</v>
      </c>
      <c r="K94" s="23" t="s">
        <v>57</v>
      </c>
      <c r="L94" s="25" t="s">
        <v>66</v>
      </c>
      <c r="M94" s="30">
        <v>6330</v>
      </c>
      <c r="N94" s="25" t="s">
        <v>66</v>
      </c>
      <c r="O94" s="24">
        <v>6330</v>
      </c>
      <c r="P94" s="27" t="s">
        <v>74</v>
      </c>
      <c r="Q94" s="27" t="s">
        <v>283</v>
      </c>
    </row>
    <row r="95" spans="1:17" ht="21" customHeight="1">
      <c r="A95" s="20">
        <v>94</v>
      </c>
      <c r="B95" s="20">
        <v>2569</v>
      </c>
      <c r="C95" s="20" t="s">
        <v>58</v>
      </c>
      <c r="D95" s="20" t="s">
        <v>59</v>
      </c>
      <c r="E95" s="20" t="s">
        <v>60</v>
      </c>
      <c r="F95" s="20" t="s">
        <v>55</v>
      </c>
      <c r="G95" s="20" t="s">
        <v>56</v>
      </c>
      <c r="H95" s="21" t="s">
        <v>272</v>
      </c>
      <c r="I95" s="22">
        <v>6250</v>
      </c>
      <c r="J95" s="24">
        <v>6250</v>
      </c>
      <c r="K95" s="23" t="s">
        <v>57</v>
      </c>
      <c r="L95" s="25" t="s">
        <v>211</v>
      </c>
      <c r="M95" s="30">
        <v>6250</v>
      </c>
      <c r="N95" s="25" t="s">
        <v>211</v>
      </c>
      <c r="O95" s="24">
        <v>6250</v>
      </c>
      <c r="P95" s="27" t="s">
        <v>74</v>
      </c>
      <c r="Q95" s="27" t="s">
        <v>273</v>
      </c>
    </row>
    <row r="96" spans="1:17" ht="21" customHeight="1">
      <c r="A96" s="20">
        <v>95</v>
      </c>
      <c r="B96" s="20">
        <v>2569</v>
      </c>
      <c r="C96" s="20" t="s">
        <v>58</v>
      </c>
      <c r="D96" s="20" t="s">
        <v>59</v>
      </c>
      <c r="E96" s="20" t="s">
        <v>60</v>
      </c>
      <c r="F96" s="20" t="s">
        <v>55</v>
      </c>
      <c r="G96" s="20" t="s">
        <v>56</v>
      </c>
      <c r="H96" s="21" t="s">
        <v>256</v>
      </c>
      <c r="I96" s="22">
        <v>6200</v>
      </c>
      <c r="J96" s="24">
        <v>6200</v>
      </c>
      <c r="K96" s="23" t="s">
        <v>57</v>
      </c>
      <c r="L96" s="25" t="s">
        <v>157</v>
      </c>
      <c r="M96" s="30">
        <v>6200</v>
      </c>
      <c r="N96" s="25" t="s">
        <v>157</v>
      </c>
      <c r="O96" s="24">
        <v>6200</v>
      </c>
      <c r="P96" s="27" t="s">
        <v>74</v>
      </c>
      <c r="Q96" s="27" t="s">
        <v>257</v>
      </c>
    </row>
    <row r="97" spans="1:17" ht="48">
      <c r="A97" s="20">
        <v>96</v>
      </c>
      <c r="B97" s="20">
        <v>2569</v>
      </c>
      <c r="C97" s="20" t="s">
        <v>58</v>
      </c>
      <c r="D97" s="20" t="s">
        <v>59</v>
      </c>
      <c r="E97" s="20" t="s">
        <v>60</v>
      </c>
      <c r="F97" s="20" t="s">
        <v>55</v>
      </c>
      <c r="G97" s="20" t="s">
        <v>56</v>
      </c>
      <c r="H97" s="21" t="s">
        <v>276</v>
      </c>
      <c r="I97" s="22">
        <v>6200</v>
      </c>
      <c r="J97" s="24">
        <v>6200</v>
      </c>
      <c r="K97" s="23" t="s">
        <v>57</v>
      </c>
      <c r="L97" s="25" t="s">
        <v>157</v>
      </c>
      <c r="M97" s="30">
        <v>6200</v>
      </c>
      <c r="N97" s="25" t="s">
        <v>157</v>
      </c>
      <c r="O97" s="24">
        <v>6200</v>
      </c>
      <c r="P97" s="27" t="s">
        <v>74</v>
      </c>
      <c r="Q97" s="27" t="s">
        <v>277</v>
      </c>
    </row>
    <row r="98" spans="1:17" ht="48">
      <c r="A98" s="20">
        <v>97</v>
      </c>
      <c r="B98" s="20">
        <v>2569</v>
      </c>
      <c r="C98" s="20" t="s">
        <v>58</v>
      </c>
      <c r="D98" s="20" t="s">
        <v>59</v>
      </c>
      <c r="E98" s="20" t="s">
        <v>60</v>
      </c>
      <c r="F98" s="20" t="s">
        <v>55</v>
      </c>
      <c r="G98" s="20" t="s">
        <v>56</v>
      </c>
      <c r="H98" s="21" t="s">
        <v>274</v>
      </c>
      <c r="I98" s="22">
        <v>6054</v>
      </c>
      <c r="J98" s="24">
        <v>6054</v>
      </c>
      <c r="K98" s="23" t="s">
        <v>57</v>
      </c>
      <c r="L98" s="25" t="s">
        <v>211</v>
      </c>
      <c r="M98" s="30">
        <v>6054</v>
      </c>
      <c r="N98" s="25" t="s">
        <v>211</v>
      </c>
      <c r="O98" s="24">
        <v>6054</v>
      </c>
      <c r="P98" s="27" t="s">
        <v>74</v>
      </c>
      <c r="Q98" s="27" t="s">
        <v>175</v>
      </c>
    </row>
    <row r="99" spans="1:17" ht="21" customHeight="1">
      <c r="A99" s="20">
        <v>98</v>
      </c>
      <c r="B99" s="20">
        <v>2569</v>
      </c>
      <c r="C99" s="20" t="s">
        <v>58</v>
      </c>
      <c r="D99" s="20" t="s">
        <v>59</v>
      </c>
      <c r="E99" s="20" t="s">
        <v>60</v>
      </c>
      <c r="F99" s="20" t="s">
        <v>55</v>
      </c>
      <c r="G99" s="20" t="s">
        <v>56</v>
      </c>
      <c r="H99" s="21" t="s">
        <v>269</v>
      </c>
      <c r="I99" s="22">
        <v>5530</v>
      </c>
      <c r="J99" s="24">
        <v>5530</v>
      </c>
      <c r="K99" s="23" t="s">
        <v>57</v>
      </c>
      <c r="L99" s="25" t="s">
        <v>180</v>
      </c>
      <c r="M99" s="30">
        <v>5530</v>
      </c>
      <c r="N99" s="25" t="s">
        <v>180</v>
      </c>
      <c r="O99" s="24">
        <v>5530</v>
      </c>
      <c r="P99" s="27" t="s">
        <v>74</v>
      </c>
      <c r="Q99" s="27" t="s">
        <v>270</v>
      </c>
    </row>
    <row r="100" spans="1:17" ht="48">
      <c r="A100" s="20">
        <v>99</v>
      </c>
      <c r="B100" s="20">
        <v>2569</v>
      </c>
      <c r="C100" s="20" t="s">
        <v>58</v>
      </c>
      <c r="D100" s="20" t="s">
        <v>59</v>
      </c>
      <c r="E100" s="20" t="s">
        <v>60</v>
      </c>
      <c r="F100" s="20" t="s">
        <v>55</v>
      </c>
      <c r="G100" s="20" t="s">
        <v>56</v>
      </c>
      <c r="H100" s="21" t="s">
        <v>278</v>
      </c>
      <c r="I100" s="22">
        <v>5500</v>
      </c>
      <c r="J100" s="24">
        <v>5500</v>
      </c>
      <c r="K100" s="23" t="s">
        <v>57</v>
      </c>
      <c r="L100" s="25" t="s">
        <v>157</v>
      </c>
      <c r="M100" s="30">
        <v>5500</v>
      </c>
      <c r="N100" s="25" t="s">
        <v>157</v>
      </c>
      <c r="O100" s="24">
        <v>5500</v>
      </c>
      <c r="P100" s="27" t="s">
        <v>74</v>
      </c>
      <c r="Q100" s="27" t="s">
        <v>279</v>
      </c>
    </row>
    <row r="101" spans="1:17" ht="48">
      <c r="A101" s="20">
        <v>100</v>
      </c>
      <c r="B101" s="20">
        <v>2569</v>
      </c>
      <c r="C101" s="20" t="s">
        <v>58</v>
      </c>
      <c r="D101" s="20" t="s">
        <v>59</v>
      </c>
      <c r="E101" s="20" t="s">
        <v>60</v>
      </c>
      <c r="F101" s="20" t="s">
        <v>55</v>
      </c>
      <c r="G101" s="20" t="s">
        <v>56</v>
      </c>
      <c r="H101" s="21" t="s">
        <v>284</v>
      </c>
      <c r="I101" s="22">
        <v>5239</v>
      </c>
      <c r="J101" s="24">
        <v>5239</v>
      </c>
      <c r="K101" s="23" t="s">
        <v>57</v>
      </c>
      <c r="L101" s="25" t="s">
        <v>285</v>
      </c>
      <c r="M101" s="30">
        <v>5239</v>
      </c>
      <c r="N101" s="25" t="s">
        <v>285</v>
      </c>
      <c r="O101" s="24">
        <v>5239</v>
      </c>
      <c r="P101" s="27" t="s">
        <v>74</v>
      </c>
      <c r="Q101" s="27" t="s">
        <v>286</v>
      </c>
    </row>
    <row r="102" spans="1:17">
      <c r="H102" s="21"/>
      <c r="I102" s="34">
        <f>SUM(I2:I101)</f>
        <v>10051093.439999999</v>
      </c>
      <c r="J102" s="34">
        <f>SUM(J2:J101)</f>
        <v>10051093.439999999</v>
      </c>
      <c r="K102" s="34"/>
      <c r="L102" s="34"/>
      <c r="M102" s="34">
        <f>SUM(M2:M101)</f>
        <v>10051093.439999999</v>
      </c>
      <c r="N102" s="34"/>
      <c r="O102" s="34">
        <f>SUM(O2:O101)</f>
        <v>10051093.439999999</v>
      </c>
      <c r="P102" s="28"/>
      <c r="Q102" s="28"/>
    </row>
    <row r="103" spans="1:17">
      <c r="H103" s="21"/>
      <c r="I103" s="34"/>
      <c r="J103" s="34"/>
      <c r="K103" s="34"/>
      <c r="L103" s="34"/>
      <c r="M103" s="34"/>
      <c r="N103" s="34"/>
      <c r="O103" s="34"/>
      <c r="P103" s="28"/>
      <c r="Q103" s="28"/>
    </row>
    <row r="104" spans="1:17">
      <c r="I104" s="35"/>
      <c r="J104" s="35"/>
      <c r="K104" s="35"/>
      <c r="L104" s="35"/>
      <c r="M104" s="35"/>
      <c r="N104" s="35"/>
      <c r="O104" s="35"/>
    </row>
    <row r="105" spans="1:17">
      <c r="I105" s="35"/>
      <c r="J105" s="35"/>
      <c r="K105" s="35"/>
      <c r="L105" s="35"/>
      <c r="M105" s="35"/>
      <c r="N105" s="36"/>
      <c r="O105" s="35"/>
    </row>
    <row r="106" spans="1:17">
      <c r="I106" s="35"/>
      <c r="J106" s="35"/>
      <c r="K106" s="35"/>
      <c r="L106" s="35"/>
      <c r="M106" s="35"/>
      <c r="N106" s="35"/>
      <c r="O106" s="35"/>
    </row>
  </sheetData>
  <sheetProtection selectLockedCells="1" selectUnlockedCells="1"/>
  <dataValidations count="1">
    <dataValidation type="list" allowBlank="1" showInputMessage="1" showErrorMessage="1" sqref="K2:K101" xr:uid="{00000000-0002-0000-04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zoomScale="70" zoomScaleNormal="70" workbookViewId="0">
      <selection activeCell="J8" sqref="J8"/>
    </sheetView>
  </sheetViews>
  <sheetFormatPr defaultColWidth="9" defaultRowHeight="24"/>
  <cols>
    <col min="1" max="1" width="9" style="1"/>
    <col min="2" max="2" width="32.88671875" style="1" customWidth="1"/>
    <col min="3" max="3" width="43.77734375" style="3" customWidth="1"/>
    <col min="4" max="4" width="37.44140625" style="1" customWidth="1"/>
    <col min="5" max="16384" width="9" style="1"/>
  </cols>
  <sheetData>
    <row r="1" spans="1:4" ht="26.4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86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86"/>
    </row>
    <row r="19" spans="1:4" ht="72">
      <c r="A19" s="6" t="s">
        <v>18</v>
      </c>
      <c r="B19" s="9" t="s">
        <v>1</v>
      </c>
      <c r="C19" s="10" t="s">
        <v>32</v>
      </c>
      <c r="D19" s="86"/>
    </row>
    <row r="20" spans="1:4" ht="336">
      <c r="A20" s="6" t="s">
        <v>19</v>
      </c>
      <c r="B20" s="9" t="s">
        <v>2</v>
      </c>
      <c r="C20" s="11" t="s">
        <v>33</v>
      </c>
      <c r="D20" s="86"/>
    </row>
    <row r="21" spans="1:4" ht="336">
      <c r="A21" s="6" t="s">
        <v>20</v>
      </c>
      <c r="B21" s="9" t="s">
        <v>3</v>
      </c>
      <c r="C21" s="11" t="s">
        <v>36</v>
      </c>
      <c r="D21" s="86"/>
    </row>
    <row r="22" spans="1:4" ht="312">
      <c r="A22" s="6" t="s">
        <v>21</v>
      </c>
      <c r="B22" s="9" t="s">
        <v>4</v>
      </c>
      <c r="C22" s="11" t="s">
        <v>40</v>
      </c>
      <c r="D22" s="86"/>
    </row>
    <row r="23" spans="1:4" ht="312">
      <c r="A23" s="6" t="s">
        <v>22</v>
      </c>
      <c r="B23" s="9" t="s">
        <v>5</v>
      </c>
      <c r="C23" s="11" t="s">
        <v>34</v>
      </c>
      <c r="D23" s="86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IT-o11</vt:lpstr>
      <vt:lpstr>ITA-o12</vt:lpstr>
      <vt:lpstr>ข้อมูลสรุปผล</vt:lpstr>
      <vt:lpstr>คำอธิบาย 69</vt:lpstr>
      <vt:lpstr>ITA-o11(เดิม)</vt:lpstr>
      <vt:lpstr>คำอธิบาย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 h</cp:lastModifiedBy>
  <dcterms:created xsi:type="dcterms:W3CDTF">2024-09-18T07:07:46Z</dcterms:created>
  <dcterms:modified xsi:type="dcterms:W3CDTF">2026-05-06T08:37:05Z</dcterms:modified>
</cp:coreProperties>
</file>